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Приложение № 2 передвижка (5)" sheetId="1" r:id="rId1"/>
    <sheet name="Приложение № 2 передвижка (4)" sheetId="2" r:id="rId2"/>
    <sheet name="Приложение № 2 передвижка (3)" sheetId="3" r:id="rId3"/>
    <sheet name="Приложение № 2 передвижка (2)" sheetId="4" r:id="rId4"/>
    <sheet name="Приложение № 2 передвижка" sheetId="5" r:id="rId5"/>
    <sheet name="Приложение № 1 смета (7)" sheetId="6" r:id="rId6"/>
    <sheet name="Приложение № 1 смета (6)" sheetId="7" r:id="rId7"/>
    <sheet name="Приложение № 1 смета (5)" sheetId="8" r:id="rId8"/>
    <sheet name="Приложение № 1 смета (4)" sheetId="9" r:id="rId9"/>
    <sheet name="Приложение № 1 смета (3)" sheetId="10" r:id="rId10"/>
    <sheet name="Приложение № 1 смета (2)" sheetId="11" r:id="rId11"/>
    <sheet name="Приложение № 1 смета" sheetId="12" r:id="rId12"/>
    <sheet name="Приложение № 3 бюджетная смета " sheetId="13" r:id="rId13"/>
    <sheet name="Приложение № 4 проект сметы " sheetId="14" r:id="rId14"/>
  </sheets>
  <definedNames/>
  <calcPr fullCalcOnLoad="1"/>
</workbook>
</file>

<file path=xl/sharedStrings.xml><?xml version="1.0" encoding="utf-8"?>
<sst xmlns="http://schemas.openxmlformats.org/spreadsheetml/2006/main" count="1630" uniqueCount="154">
  <si>
    <t>НАИМЕНОВАНИЕ</t>
  </si>
  <si>
    <t>КОД</t>
  </si>
  <si>
    <t>ГЛАВНОГО РАСПОРЯДИТЕЛЯ</t>
  </si>
  <si>
    <t>ПОДРАЗДЕЛА</t>
  </si>
  <si>
    <t>ЦЕЛЕВОЙ СТАТЬИ</t>
  </si>
  <si>
    <t>ВИДА РАСХОДОВ</t>
  </si>
  <si>
    <t>СУММА НА ГОД</t>
  </si>
  <si>
    <t>Код по ОКЕИ</t>
  </si>
  <si>
    <t>(получатель бюджетных средств)</t>
  </si>
  <si>
    <t>по СРРПБС</t>
  </si>
  <si>
    <t>по ОКПО</t>
  </si>
  <si>
    <t xml:space="preserve">Бюджетная смета </t>
  </si>
  <si>
    <t>(сумма цифрами и прописью)</t>
  </si>
  <si>
    <t>муниципального образования Алапаевское</t>
  </si>
  <si>
    <t xml:space="preserve">Начальник Управления образования Администрации </t>
  </si>
  <si>
    <t>А.Ю.Леонтьев</t>
  </si>
  <si>
    <t>"           "</t>
  </si>
  <si>
    <t>ИТОГО:</t>
  </si>
  <si>
    <t>Главный бухгалтер</t>
  </si>
  <si>
    <t>подпись</t>
  </si>
  <si>
    <t>КОСГУ</t>
  </si>
  <si>
    <t>Начальнику Управления образования</t>
  </si>
  <si>
    <t>Администрации МО Алапаевское</t>
  </si>
  <si>
    <t>А.Ю.Леонтьеву</t>
  </si>
  <si>
    <t>номер лицевого счета</t>
  </si>
  <si>
    <t>Согласовано__________________________________________________(Ф,И,О,)</t>
  </si>
  <si>
    <t>Руководитель</t>
  </si>
  <si>
    <t>Ед. изм.:.руб.</t>
  </si>
  <si>
    <t>201  года</t>
  </si>
  <si>
    <t>УТВЕРЖДАЮ</t>
  </si>
  <si>
    <t xml:space="preserve">Смета  утверждена в сумме : </t>
  </si>
  <si>
    <t>расшифровка</t>
  </si>
  <si>
    <t>Просим передвинуть  лимиты бюджетных обязательств</t>
  </si>
  <si>
    <t>"_____" ____________________ 201    год</t>
  </si>
  <si>
    <t>Сумма (руб.)</t>
  </si>
  <si>
    <t>Код  бюджетной классификации</t>
  </si>
  <si>
    <t>Главного распорядителя</t>
  </si>
  <si>
    <t xml:space="preserve">Подраздела </t>
  </si>
  <si>
    <t>Целевой  статьи</t>
  </si>
  <si>
    <t>Вида расходов</t>
  </si>
  <si>
    <t xml:space="preserve">Руководитель учреждения гарантирует  недопущение образования  кредиторской задолженности </t>
  </si>
  <si>
    <t>по уменьшаемым статьям.</t>
  </si>
  <si>
    <t>Ед. изм.:руб.</t>
  </si>
  <si>
    <t>Областной бюджет</t>
  </si>
  <si>
    <t>ЭКР</t>
  </si>
  <si>
    <t>наименование расходов</t>
  </si>
  <si>
    <t>расчет</t>
  </si>
  <si>
    <t>сумма (руб.)</t>
  </si>
  <si>
    <t>основание</t>
  </si>
  <si>
    <t>Заработная плата</t>
  </si>
  <si>
    <t>список</t>
  </si>
  <si>
    <t>интернет     (договор)</t>
  </si>
  <si>
    <t>итого</t>
  </si>
  <si>
    <t>Федеральный бюджет</t>
  </si>
  <si>
    <t>Местный бюджет</t>
  </si>
  <si>
    <t>всего по расчету</t>
  </si>
  <si>
    <t>*-участие в целевых программах :</t>
  </si>
  <si>
    <t>Прочие выплаты</t>
  </si>
  <si>
    <t>Увеличени стоимости  МЗ</t>
  </si>
  <si>
    <t>Услуги связи</t>
  </si>
  <si>
    <t>Начисления на оплату труда</t>
  </si>
  <si>
    <t>Расчет  планируемых расходов на 201  г.</t>
  </si>
  <si>
    <t>А.Ю. Леонтьев</t>
  </si>
  <si>
    <t xml:space="preserve">Приложение 1 к Порядку составления, утверждения и ведения </t>
  </si>
  <si>
    <t>бюджетных смет муниципальных казенных учреждений,</t>
  </si>
  <si>
    <t>подведомственных Управлению образования Администрации</t>
  </si>
  <si>
    <t>составления, утверждения и ведения</t>
  </si>
  <si>
    <t>бюджетных смет муниципальных</t>
  </si>
  <si>
    <t xml:space="preserve">казенных учреждений, </t>
  </si>
  <si>
    <t>подведомственных Управлению</t>
  </si>
  <si>
    <t xml:space="preserve">образования Администрации </t>
  </si>
  <si>
    <t>муниципального образования</t>
  </si>
  <si>
    <t>Приложение №3 к Порядку составления, утверждения и ведения</t>
  </si>
  <si>
    <t>"_____"___________201 г.</t>
  </si>
  <si>
    <t>Приложение №4 к порядку составления, утверждения и ведения</t>
  </si>
  <si>
    <t>Приложение № 2 к Порядку</t>
  </si>
  <si>
    <t>201_  года</t>
  </si>
  <si>
    <t>Алапаевское</t>
  </si>
  <si>
    <t>на 201_  год</t>
  </si>
  <si>
    <t>по состоянию на "____"_________201_ г.</t>
  </si>
  <si>
    <t xml:space="preserve">        на 2014  год</t>
  </si>
  <si>
    <t>МКОУ "Ялунинская средняя общеобразовательная школа"</t>
  </si>
  <si>
    <t>0702</t>
  </si>
  <si>
    <t>4219900</t>
  </si>
  <si>
    <t>244</t>
  </si>
  <si>
    <t>220</t>
  </si>
  <si>
    <t>Коммунальные услуги</t>
  </si>
  <si>
    <t>Прочие расходы</t>
  </si>
  <si>
    <t>240</t>
  </si>
  <si>
    <t>221</t>
  </si>
  <si>
    <t>223</t>
  </si>
  <si>
    <t>225</t>
  </si>
  <si>
    <t>226</t>
  </si>
  <si>
    <t>850</t>
  </si>
  <si>
    <t>290</t>
  </si>
  <si>
    <t>852</t>
  </si>
  <si>
    <t>300</t>
  </si>
  <si>
    <t>340</t>
  </si>
  <si>
    <t>1224531</t>
  </si>
  <si>
    <t>110</t>
  </si>
  <si>
    <t>210</t>
  </si>
  <si>
    <t>111</t>
  </si>
  <si>
    <t>211</t>
  </si>
  <si>
    <t>213</t>
  </si>
  <si>
    <t>1224532</t>
  </si>
  <si>
    <t>310</t>
  </si>
  <si>
    <t>1224540</t>
  </si>
  <si>
    <t>1500000</t>
  </si>
  <si>
    <t>243</t>
  </si>
  <si>
    <t>О.С.Кокшарова</t>
  </si>
  <si>
    <t>Ю.И.Борисова</t>
  </si>
  <si>
    <t>10609000,00 рублей</t>
  </si>
  <si>
    <t>Десять миллионов шестьсот девять тысяч рублей 00 копеек</t>
  </si>
  <si>
    <t>Начисления на выплаты по оплате труда</t>
  </si>
  <si>
    <t>Оплата труда и 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</si>
  <si>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</si>
  <si>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</si>
  <si>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</si>
  <si>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</si>
  <si>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</si>
  <si>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</si>
  <si>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10201782,00 рублей</t>
  </si>
  <si>
    <t>по состоянию на "30" апреля  2014 г.</t>
  </si>
  <si>
    <t>0707</t>
  </si>
  <si>
    <t>1234560</t>
  </si>
  <si>
    <t>4329900</t>
  </si>
  <si>
    <t>1800000</t>
  </si>
  <si>
    <r>
      <t xml:space="preserve">Учреждение </t>
    </r>
    <r>
      <rPr>
        <u val="single"/>
        <sz val="9"/>
        <rFont val="Arial"/>
        <family val="2"/>
      </rPr>
      <t>МКОУ "Ялунинская СОШ"</t>
    </r>
  </si>
  <si>
    <t>0702.</t>
  </si>
  <si>
    <r>
      <t xml:space="preserve">Указать причину перемещения </t>
    </r>
    <r>
      <rPr>
        <u val="single"/>
        <sz val="9"/>
        <rFont val="Arial"/>
        <family val="2"/>
      </rPr>
      <t>приобретение аттестатов и приложений к ним,</t>
    </r>
  </si>
  <si>
    <t>Кокшарова О.С</t>
  </si>
  <si>
    <t>Борисова Ю.И.</t>
  </si>
  <si>
    <t>Десять миллионов двести одна тысяча семьсот восемьдесят</t>
  </si>
  <si>
    <t>два рубля 00 копеек</t>
  </si>
  <si>
    <t>0707.</t>
  </si>
  <si>
    <r>
      <t xml:space="preserve">Указать причину перемещения </t>
    </r>
    <r>
      <rPr>
        <u val="single"/>
        <sz val="9"/>
        <rFont val="Arial"/>
        <family val="2"/>
      </rPr>
      <t>приобретение билетов в В-Синячихинский музей,</t>
    </r>
  </si>
  <si>
    <t>Арамашевский музей, Костинский музей (лагерь с днев.пребыв.детей)</t>
  </si>
  <si>
    <t>по состоянию на "31" мая  2014 г.</t>
  </si>
  <si>
    <r>
      <t xml:space="preserve">Указать причину перемещения </t>
    </r>
    <r>
      <rPr>
        <u val="single"/>
        <sz val="9"/>
        <rFont val="Arial"/>
        <family val="2"/>
      </rPr>
      <t>монтаж устройства автоматического</t>
    </r>
  </si>
  <si>
    <t>вызова пожарной охраны</t>
  </si>
  <si>
    <t>по состоянию на "30" июня  2014 г.</t>
  </si>
  <si>
    <t>9687782,00 рублей</t>
  </si>
  <si>
    <t>Девять миллионов шестьсот восемьдесят семь тысяч семьсот</t>
  </si>
  <si>
    <t>восемьдесят два рубля 00 копеек</t>
  </si>
  <si>
    <t>1644830</t>
  </si>
  <si>
    <t>по состоянию на "31" июля  2014 г.</t>
  </si>
  <si>
    <r>
      <t xml:space="preserve">Указать причину перемещения </t>
    </r>
    <r>
      <rPr>
        <u val="single"/>
        <sz val="9"/>
        <rFont val="Arial"/>
        <family val="2"/>
      </rPr>
      <t>ГСМ, для подвоза детей в школу</t>
    </r>
  </si>
  <si>
    <t>по состоянию на "30" сентября  2014 г.</t>
  </si>
  <si>
    <t>9697782,00 рублей</t>
  </si>
  <si>
    <t>Девять миллионов шестьсот девяносто семь тысяч семьсот</t>
  </si>
  <si>
    <r>
      <t xml:space="preserve">Указать причину перемещения </t>
    </r>
    <r>
      <rPr>
        <u val="single"/>
        <sz val="9"/>
        <rFont val="Arial"/>
        <family val="2"/>
      </rPr>
      <t>оплата за услуги связи, тех.обсл.узла учета тепловой энергии,</t>
    </r>
  </si>
  <si>
    <t>К-т зад.за аттестацию рабочих мест, систему Глонасс, оплата за лицензию, канц.тов. для</t>
  </si>
  <si>
    <t>образ.процесса.</t>
  </si>
  <si>
    <t>по состоянию на "31" октября  2014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</si>
</sst>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5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"/>
      <family val="0"/>
    </font>
    <font>
      <i/>
      <u val="single"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2" xfId="18" applyFont="1" applyBorder="1">
      <alignment/>
      <protection/>
    </xf>
    <xf numFmtId="0" fontId="12" fillId="0" borderId="2" xfId="18" applyFont="1" applyBorder="1" applyAlignment="1">
      <alignment horizontal="left"/>
      <protection/>
    </xf>
    <xf numFmtId="10" fontId="12" fillId="0" borderId="2" xfId="18" applyNumberFormat="1" applyFont="1" applyBorder="1" applyAlignment="1">
      <alignment horizontal="left"/>
      <protection/>
    </xf>
    <xf numFmtId="0" fontId="12" fillId="0" borderId="0" xfId="18" applyFont="1" applyBorder="1">
      <alignment/>
      <protection/>
    </xf>
    <xf numFmtId="0" fontId="12" fillId="0" borderId="2" xfId="18" applyFont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0" xfId="0" applyFont="1" applyAlignment="1">
      <alignment/>
    </xf>
    <xf numFmtId="2" fontId="6" fillId="0" borderId="5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2" fontId="4" fillId="0" borderId="7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4" fillId="0" borderId="7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2" fontId="6" fillId="0" borderId="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1" fillId="0" borderId="7" xfId="18" applyFont="1" applyFill="1" applyBorder="1" applyAlignment="1">
      <alignment horizontal="center" wrapText="1"/>
      <protection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4 проект сметы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1">
      <selection activeCell="F33" sqref="F33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2.28125" style="0" customWidth="1"/>
    <col min="4" max="4" width="12.140625" style="0" customWidth="1"/>
    <col min="6" max="6" width="13.28125" style="0" customWidth="1"/>
  </cols>
  <sheetData>
    <row r="1" ht="12.75">
      <c r="F1" t="s">
        <v>75</v>
      </c>
    </row>
    <row r="2" ht="12.75">
      <c r="F2" t="s">
        <v>66</v>
      </c>
    </row>
    <row r="3" ht="12.75">
      <c r="F3" t="s">
        <v>67</v>
      </c>
    </row>
    <row r="4" ht="12.75">
      <c r="F4" t="s">
        <v>68</v>
      </c>
    </row>
    <row r="5" spans="1:8" ht="15" customHeight="1">
      <c r="A5" s="9"/>
      <c r="B5" s="9"/>
      <c r="C5" s="9"/>
      <c r="D5" s="9"/>
      <c r="E5" s="9"/>
      <c r="F5" s="79" t="s">
        <v>69</v>
      </c>
      <c r="G5" s="79"/>
      <c r="H5" s="79"/>
    </row>
    <row r="6" spans="1:8" ht="15" customHeight="1">
      <c r="A6" s="9"/>
      <c r="B6" s="9"/>
      <c r="C6" s="9"/>
      <c r="D6" s="9"/>
      <c r="E6" s="9"/>
      <c r="F6" s="79" t="s">
        <v>70</v>
      </c>
      <c r="G6" s="79"/>
      <c r="H6" s="80"/>
    </row>
    <row r="7" spans="1:8" ht="15" customHeight="1">
      <c r="A7" s="9"/>
      <c r="B7" s="9"/>
      <c r="C7" s="9"/>
      <c r="D7" s="9"/>
      <c r="E7" s="9"/>
      <c r="F7" s="79" t="s">
        <v>71</v>
      </c>
      <c r="G7" s="80"/>
      <c r="H7" s="80"/>
    </row>
    <row r="8" spans="1:8" ht="15" customHeight="1">
      <c r="A8" s="9"/>
      <c r="B8" s="9"/>
      <c r="C8" s="9"/>
      <c r="D8" s="9"/>
      <c r="E8" s="9"/>
      <c r="F8" s="79" t="s">
        <v>77</v>
      </c>
      <c r="G8" s="80"/>
      <c r="H8" s="80"/>
    </row>
    <row r="9" spans="1:8" ht="15" customHeight="1">
      <c r="A9" s="9"/>
      <c r="B9" s="9"/>
      <c r="C9" s="9"/>
      <c r="D9" s="9"/>
      <c r="E9" s="9"/>
      <c r="F9" s="8"/>
      <c r="G9" s="8"/>
      <c r="H9" s="8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s="1" customFormat="1" ht="12">
      <c r="A11" s="9"/>
      <c r="B11" s="9"/>
      <c r="C11" s="9"/>
      <c r="D11" s="9"/>
      <c r="E11" s="9"/>
      <c r="F11" s="73" t="s">
        <v>21</v>
      </c>
      <c r="G11" s="73"/>
      <c r="H11" s="73"/>
    </row>
    <row r="12" spans="1:8" s="1" customFormat="1" ht="12">
      <c r="A12" s="9"/>
      <c r="B12" s="9"/>
      <c r="C12" s="9"/>
      <c r="D12" s="9"/>
      <c r="E12" s="9"/>
      <c r="F12" s="73" t="s">
        <v>22</v>
      </c>
      <c r="G12" s="73"/>
      <c r="H12" s="73"/>
    </row>
    <row r="13" spans="1:8" s="2" customFormat="1" ht="12">
      <c r="A13" s="33"/>
      <c r="B13" s="33"/>
      <c r="C13" s="33"/>
      <c r="D13" s="33"/>
      <c r="E13" s="33"/>
      <c r="F13" s="74" t="s">
        <v>23</v>
      </c>
      <c r="G13" s="74"/>
      <c r="H13" s="74"/>
    </row>
    <row r="14" spans="1:8" s="1" customFormat="1" ht="12">
      <c r="A14" s="9"/>
      <c r="B14" s="9"/>
      <c r="C14" s="9"/>
      <c r="D14" s="9"/>
      <c r="E14" s="9"/>
      <c r="F14" s="73" t="s">
        <v>127</v>
      </c>
      <c r="G14" s="73"/>
      <c r="H14" s="73"/>
    </row>
    <row r="15" spans="1:8" s="1" customFormat="1" ht="12">
      <c r="A15" s="9"/>
      <c r="B15" s="9"/>
      <c r="C15" s="9"/>
      <c r="D15" s="9"/>
      <c r="E15" s="9"/>
      <c r="F15" s="9"/>
      <c r="G15" s="9"/>
      <c r="H15" s="9"/>
    </row>
    <row r="16" spans="1:8" s="1" customFormat="1" ht="17.25" customHeight="1">
      <c r="A16" s="9"/>
      <c r="B16" s="9"/>
      <c r="C16" s="9"/>
      <c r="D16" s="9"/>
      <c r="E16" s="9"/>
      <c r="F16" s="73">
        <v>3906000320</v>
      </c>
      <c r="G16" s="73"/>
      <c r="H16" s="73"/>
    </row>
    <row r="17" spans="1:8" s="3" customFormat="1" ht="12">
      <c r="A17" s="14"/>
      <c r="B17" s="14"/>
      <c r="C17" s="14"/>
      <c r="D17" s="14"/>
      <c r="E17" s="14"/>
      <c r="F17" s="75" t="s">
        <v>24</v>
      </c>
      <c r="G17" s="75"/>
      <c r="H17" s="75"/>
    </row>
    <row r="18" spans="1:8" s="3" customFormat="1" ht="12">
      <c r="A18" s="14"/>
      <c r="B18" s="14"/>
      <c r="C18" s="14"/>
      <c r="D18" s="14"/>
      <c r="E18" s="14"/>
      <c r="F18" s="14"/>
      <c r="G18" s="14"/>
      <c r="H18" s="14"/>
    </row>
    <row r="19" spans="1:8" s="1" customFormat="1" ht="12">
      <c r="A19" s="9"/>
      <c r="B19" s="9"/>
      <c r="C19" s="9"/>
      <c r="D19" s="9"/>
      <c r="E19" s="9"/>
      <c r="F19" s="9"/>
      <c r="G19" s="9"/>
      <c r="H19" s="9"/>
    </row>
    <row r="20" spans="1:8" s="1" customFormat="1" ht="12">
      <c r="A20" s="9" t="s">
        <v>32</v>
      </c>
      <c r="B20" s="9"/>
      <c r="C20" s="9"/>
      <c r="D20" s="9"/>
      <c r="E20" s="9"/>
      <c r="F20" s="9"/>
      <c r="G20" s="9"/>
      <c r="H20" s="9"/>
    </row>
    <row r="21" spans="1:8" s="1" customFormat="1" ht="12">
      <c r="A21" s="9"/>
      <c r="B21" s="9"/>
      <c r="C21" s="9"/>
      <c r="D21" s="9"/>
      <c r="E21" s="9"/>
      <c r="F21" s="9"/>
      <c r="G21" s="9"/>
      <c r="H21" s="9"/>
    </row>
    <row r="22" spans="1:8" s="1" customFormat="1" ht="14.25" customHeight="1">
      <c r="A22" s="76" t="s">
        <v>35</v>
      </c>
      <c r="B22" s="76"/>
      <c r="C22" s="76"/>
      <c r="D22" s="76"/>
      <c r="E22" s="76"/>
      <c r="F22" s="77" t="s">
        <v>34</v>
      </c>
      <c r="G22" s="9"/>
      <c r="H22" s="9"/>
    </row>
    <row r="23" spans="1:8" s="1" customFormat="1" ht="36">
      <c r="A23" s="19" t="s">
        <v>36</v>
      </c>
      <c r="B23" s="19" t="s">
        <v>37</v>
      </c>
      <c r="C23" s="19" t="s">
        <v>38</v>
      </c>
      <c r="D23" s="19" t="s">
        <v>39</v>
      </c>
      <c r="E23" s="19" t="s">
        <v>20</v>
      </c>
      <c r="F23" s="78"/>
      <c r="G23" s="9"/>
      <c r="H23" s="9"/>
    </row>
    <row r="24" spans="1:8" s="1" customFormat="1" ht="12">
      <c r="A24" s="18">
        <v>906</v>
      </c>
      <c r="B24" s="18" t="s">
        <v>128</v>
      </c>
      <c r="C24" s="18">
        <v>1224532</v>
      </c>
      <c r="D24" s="18">
        <v>244</v>
      </c>
      <c r="E24" s="18">
        <v>221</v>
      </c>
      <c r="F24" s="18">
        <v>-942.16</v>
      </c>
      <c r="G24" s="9"/>
      <c r="H24" s="9"/>
    </row>
    <row r="25" spans="1:8" s="1" customFormat="1" ht="12">
      <c r="A25" s="18">
        <v>906</v>
      </c>
      <c r="B25" s="18" t="s">
        <v>128</v>
      </c>
      <c r="C25" s="18">
        <v>1224532</v>
      </c>
      <c r="D25" s="18">
        <v>244</v>
      </c>
      <c r="E25" s="18">
        <v>226</v>
      </c>
      <c r="F25" s="18">
        <v>-85.84</v>
      </c>
      <c r="G25" s="9"/>
      <c r="H25" s="9"/>
    </row>
    <row r="26" spans="1:8" s="1" customFormat="1" ht="12">
      <c r="A26" s="18">
        <v>906</v>
      </c>
      <c r="B26" s="18" t="s">
        <v>128</v>
      </c>
      <c r="C26" s="18">
        <v>1224532</v>
      </c>
      <c r="D26" s="18">
        <v>244</v>
      </c>
      <c r="E26" s="18">
        <v>340</v>
      </c>
      <c r="F26" s="18">
        <v>1028</v>
      </c>
      <c r="G26" s="9"/>
      <c r="H26" s="9"/>
    </row>
    <row r="27" spans="1:8" s="1" customFormat="1" ht="12">
      <c r="A27" s="18">
        <v>906</v>
      </c>
      <c r="B27" s="18" t="s">
        <v>128</v>
      </c>
      <c r="C27" s="18">
        <v>4219900</v>
      </c>
      <c r="D27" s="18">
        <v>244</v>
      </c>
      <c r="E27" s="18">
        <v>340</v>
      </c>
      <c r="F27" s="18">
        <v>-35689.12</v>
      </c>
      <c r="G27" s="9"/>
      <c r="H27" s="9"/>
    </row>
    <row r="28" spans="1:8" s="1" customFormat="1" ht="12">
      <c r="A28" s="18">
        <v>906</v>
      </c>
      <c r="B28" s="18" t="s">
        <v>128</v>
      </c>
      <c r="C28" s="18">
        <v>4219900</v>
      </c>
      <c r="D28" s="18">
        <v>244</v>
      </c>
      <c r="E28" s="18">
        <v>221</v>
      </c>
      <c r="F28" s="18">
        <v>97.6</v>
      </c>
      <c r="G28" s="9"/>
      <c r="H28" s="9"/>
    </row>
    <row r="29" spans="1:8" s="1" customFormat="1" ht="12">
      <c r="A29" s="18">
        <v>906</v>
      </c>
      <c r="B29" s="18" t="s">
        <v>128</v>
      </c>
      <c r="C29" s="18">
        <v>4219900</v>
      </c>
      <c r="D29" s="18">
        <v>244</v>
      </c>
      <c r="E29" s="18">
        <v>225</v>
      </c>
      <c r="F29" s="18">
        <v>4500</v>
      </c>
      <c r="G29" s="9"/>
      <c r="H29" s="9"/>
    </row>
    <row r="30" spans="1:8" s="1" customFormat="1" ht="12">
      <c r="A30" s="18">
        <v>906</v>
      </c>
      <c r="B30" s="18" t="s">
        <v>128</v>
      </c>
      <c r="C30" s="18">
        <v>4219900</v>
      </c>
      <c r="D30" s="18">
        <v>244</v>
      </c>
      <c r="E30" s="18">
        <v>226</v>
      </c>
      <c r="F30" s="18">
        <v>30000</v>
      </c>
      <c r="G30" s="9"/>
      <c r="H30" s="9"/>
    </row>
    <row r="31" spans="1:8" s="1" customFormat="1" ht="12">
      <c r="A31" s="18">
        <v>906</v>
      </c>
      <c r="B31" s="18" t="s">
        <v>128</v>
      </c>
      <c r="C31" s="18">
        <v>4219900</v>
      </c>
      <c r="D31" s="18">
        <v>852</v>
      </c>
      <c r="E31" s="18">
        <v>290</v>
      </c>
      <c r="F31" s="18">
        <v>1091.52</v>
      </c>
      <c r="G31" s="9"/>
      <c r="H31" s="9"/>
    </row>
    <row r="32" spans="1:8" s="5" customFormat="1" ht="9.75" customHeight="1">
      <c r="A32" s="57"/>
      <c r="B32" s="57"/>
      <c r="C32" s="57"/>
      <c r="D32" s="57"/>
      <c r="E32" s="57"/>
      <c r="F32" s="57"/>
      <c r="G32" s="8"/>
      <c r="H32" s="8"/>
    </row>
    <row r="33" spans="1:8" s="5" customFormat="1" ht="13.5" customHeight="1">
      <c r="A33" s="57"/>
      <c r="B33" s="57"/>
      <c r="C33" s="57"/>
      <c r="D33" s="57"/>
      <c r="E33" s="57"/>
      <c r="F33" s="57"/>
      <c r="G33" s="8"/>
      <c r="H33" s="8"/>
    </row>
    <row r="34" spans="1:8" s="6" customFormat="1" ht="12">
      <c r="A34" s="15"/>
      <c r="B34" s="15"/>
      <c r="C34" s="15"/>
      <c r="D34" s="15"/>
      <c r="E34" s="15"/>
      <c r="F34" s="15"/>
      <c r="G34" s="15"/>
      <c r="H34" s="15"/>
    </row>
    <row r="35" spans="1:8" s="1" customFormat="1" ht="12">
      <c r="A35" s="9"/>
      <c r="B35" s="9"/>
      <c r="C35" s="9"/>
      <c r="D35" s="9"/>
      <c r="E35" s="9"/>
      <c r="F35" s="9"/>
      <c r="G35" s="9"/>
      <c r="H35" s="9"/>
    </row>
    <row r="36" spans="1:8" s="1" customFormat="1" ht="12">
      <c r="A36" s="9" t="s">
        <v>150</v>
      </c>
      <c r="B36" s="9"/>
      <c r="C36" s="9"/>
      <c r="D36" s="9"/>
      <c r="E36" s="9"/>
      <c r="F36" s="9"/>
      <c r="G36" s="9"/>
      <c r="H36" s="9"/>
    </row>
    <row r="37" spans="1:8" ht="12.75">
      <c r="A37" s="63" t="s">
        <v>151</v>
      </c>
      <c r="B37" s="9"/>
      <c r="C37" s="9"/>
      <c r="D37" s="9"/>
      <c r="E37" s="9"/>
      <c r="F37" s="9"/>
      <c r="G37" s="9"/>
      <c r="H37" s="9"/>
    </row>
    <row r="38" spans="1:8" ht="12.75">
      <c r="A38" s="63" t="s">
        <v>152</v>
      </c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s="1" customFormat="1" ht="12">
      <c r="A40" s="9" t="s">
        <v>40</v>
      </c>
      <c r="B40" s="9"/>
      <c r="C40" s="9"/>
      <c r="D40" s="9"/>
      <c r="E40" s="9"/>
      <c r="F40" s="9"/>
      <c r="G40" s="9"/>
      <c r="H40" s="9"/>
    </row>
    <row r="41" spans="1:8" s="1" customFormat="1" ht="12">
      <c r="A41" s="9" t="s">
        <v>41</v>
      </c>
      <c r="B41" s="9"/>
      <c r="C41" s="9"/>
      <c r="D41" s="9"/>
      <c r="E41" s="9"/>
      <c r="F41" s="9"/>
      <c r="G41" s="9"/>
      <c r="H41" s="9"/>
    </row>
    <row r="42" spans="1:8" s="1" customFormat="1" ht="12">
      <c r="A42" s="9"/>
      <c r="B42" s="9"/>
      <c r="C42" s="9"/>
      <c r="D42" s="9"/>
      <c r="E42" s="9"/>
      <c r="F42" s="9"/>
      <c r="G42" s="9"/>
      <c r="H42" s="9"/>
    </row>
    <row r="43" spans="1:8" s="1" customFormat="1" ht="12">
      <c r="A43" s="9" t="s">
        <v>25</v>
      </c>
      <c r="B43" s="9"/>
      <c r="C43" s="9"/>
      <c r="D43" s="10"/>
      <c r="E43" s="10"/>
      <c r="F43" s="8" t="s">
        <v>62</v>
      </c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 t="s">
        <v>26</v>
      </c>
      <c r="B46" s="9"/>
      <c r="C46" s="9"/>
      <c r="D46" s="9" t="s">
        <v>130</v>
      </c>
      <c r="E46" s="9"/>
      <c r="F46" s="9"/>
      <c r="G46" s="9"/>
      <c r="H46" s="9"/>
    </row>
    <row r="47" spans="1:8" ht="15.75" customHeight="1">
      <c r="A47" s="9"/>
      <c r="B47" s="9"/>
      <c r="C47" s="9"/>
      <c r="D47" s="9"/>
      <c r="E47" s="9"/>
      <c r="F47" s="9"/>
      <c r="G47" s="9"/>
      <c r="H47" s="9"/>
    </row>
    <row r="48" spans="1:8" ht="12.75">
      <c r="A48" s="9" t="s">
        <v>18</v>
      </c>
      <c r="B48" s="9"/>
      <c r="C48" s="9"/>
      <c r="D48" s="9" t="s">
        <v>131</v>
      </c>
      <c r="E48" s="9"/>
      <c r="F48" s="9"/>
      <c r="G48" s="9"/>
      <c r="H48" s="9"/>
    </row>
  </sheetData>
  <mergeCells count="12">
    <mergeCell ref="F6:H6"/>
    <mergeCell ref="F7:H7"/>
    <mergeCell ref="F8:H8"/>
    <mergeCell ref="F5:H5"/>
    <mergeCell ref="F16:H16"/>
    <mergeCell ref="F17:H17"/>
    <mergeCell ref="A22:E22"/>
    <mergeCell ref="F22:F23"/>
    <mergeCell ref="F11:H11"/>
    <mergeCell ref="F12:H12"/>
    <mergeCell ref="F13:H13"/>
    <mergeCell ref="F14:H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4"/>
  <sheetViews>
    <sheetView zoomScale="75" zoomScaleNormal="75" workbookViewId="0" topLeftCell="A13">
      <selection activeCell="K25" sqref="K25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0.7109375" style="0" customWidth="1"/>
    <col min="4" max="4" width="10.00390625" style="0" customWidth="1"/>
    <col min="5" max="5" width="11.28125" style="0" customWidth="1"/>
    <col min="6" max="6" width="8.57421875" style="0" customWidth="1"/>
    <col min="7" max="7" width="10.00390625" style="0" customWidth="1"/>
    <col min="9" max="9" width="9.7109375" style="0" customWidth="1"/>
  </cols>
  <sheetData>
    <row r="1" spans="1:14" ht="12.75">
      <c r="A1" s="9"/>
      <c r="B1" s="9"/>
      <c r="C1" s="9"/>
      <c r="D1" s="9" t="s">
        <v>63</v>
      </c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12.75">
      <c r="A2" s="9"/>
      <c r="B2" s="9"/>
      <c r="C2" s="9"/>
      <c r="D2" s="9" t="s">
        <v>64</v>
      </c>
      <c r="E2" s="9"/>
      <c r="F2" s="9"/>
      <c r="G2" s="9"/>
      <c r="H2" s="9"/>
      <c r="I2" s="9"/>
      <c r="J2" s="9"/>
      <c r="K2" s="1"/>
      <c r="L2" s="1"/>
      <c r="M2" s="1"/>
      <c r="N2" s="1"/>
    </row>
    <row r="3" spans="1:14" ht="12.75">
      <c r="A3" s="9"/>
      <c r="B3" s="9"/>
      <c r="C3" s="9"/>
      <c r="D3" s="9" t="s">
        <v>65</v>
      </c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ht="12.75">
      <c r="A4" s="9"/>
      <c r="B4" s="9"/>
      <c r="C4" s="9"/>
      <c r="D4" s="9" t="s">
        <v>13</v>
      </c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"/>
      <c r="M6" s="1"/>
      <c r="N6" s="1"/>
    </row>
    <row r="7" spans="1:10" s="1" customFormat="1" ht="12">
      <c r="A7" s="9"/>
      <c r="B7" s="9"/>
      <c r="C7" s="9"/>
      <c r="D7" s="9" t="s">
        <v>29</v>
      </c>
      <c r="E7" s="9"/>
      <c r="F7" s="9"/>
      <c r="G7" s="9"/>
      <c r="H7" s="9"/>
      <c r="I7" s="9"/>
      <c r="J7" s="9"/>
    </row>
    <row r="8" spans="1:10" s="1" customFormat="1" ht="12">
      <c r="A8" s="9"/>
      <c r="B8" s="9"/>
      <c r="C8" s="9"/>
      <c r="D8" s="9" t="s">
        <v>14</v>
      </c>
      <c r="E8" s="9"/>
      <c r="F8" s="9"/>
      <c r="G8" s="9"/>
      <c r="H8" s="9"/>
      <c r="I8" s="9"/>
      <c r="J8" s="9"/>
    </row>
    <row r="9" spans="1:10" s="1" customFormat="1" ht="12">
      <c r="A9" s="9"/>
      <c r="B9" s="9"/>
      <c r="C9" s="9"/>
      <c r="D9" s="10" t="s">
        <v>13</v>
      </c>
      <c r="E9" s="10"/>
      <c r="F9" s="10"/>
      <c r="G9" s="9"/>
      <c r="H9" s="10"/>
      <c r="I9" s="10"/>
      <c r="J9" s="9"/>
    </row>
    <row r="10" spans="1:10" s="1" customFormat="1" ht="12">
      <c r="A10" s="9"/>
      <c r="B10" s="9"/>
      <c r="C10" s="9"/>
      <c r="D10" s="11"/>
      <c r="E10" s="11"/>
      <c r="F10" s="10" t="s">
        <v>15</v>
      </c>
      <c r="G10" s="9"/>
      <c r="H10" s="9"/>
      <c r="I10" s="10"/>
      <c r="J10" s="9"/>
    </row>
    <row r="11" spans="1:10" s="1" customFormat="1" ht="12">
      <c r="A11" s="9"/>
      <c r="B11" s="9"/>
      <c r="C11" s="9"/>
      <c r="D11" s="10"/>
      <c r="E11" s="10"/>
      <c r="F11" s="10"/>
      <c r="G11" s="9"/>
      <c r="H11" s="10"/>
      <c r="I11" s="10"/>
      <c r="J11" s="9"/>
    </row>
    <row r="12" spans="1:10" s="1" customFormat="1" ht="12">
      <c r="A12" s="9"/>
      <c r="B12" s="9"/>
      <c r="C12" s="9"/>
      <c r="D12" s="13" t="s">
        <v>16</v>
      </c>
      <c r="E12" s="11"/>
      <c r="F12" s="10" t="s">
        <v>76</v>
      </c>
      <c r="G12" s="9"/>
      <c r="H12" s="9"/>
      <c r="I12" s="10"/>
      <c r="J12" s="9"/>
    </row>
    <row r="13" spans="1:10" s="1" customFormat="1" ht="12">
      <c r="A13" s="9"/>
      <c r="B13" s="9"/>
      <c r="C13" s="9"/>
      <c r="D13" s="10"/>
      <c r="E13" s="10"/>
      <c r="F13" s="10"/>
      <c r="G13" s="9"/>
      <c r="H13" s="10"/>
      <c r="I13" s="10"/>
      <c r="J13" s="9"/>
    </row>
    <row r="14" spans="1:10" s="1" customFormat="1" ht="12">
      <c r="A14" s="9"/>
      <c r="B14" s="9"/>
      <c r="C14" s="9"/>
      <c r="D14" s="12" t="s">
        <v>30</v>
      </c>
      <c r="E14" s="12"/>
      <c r="F14" s="12"/>
      <c r="G14" s="9"/>
      <c r="H14" s="12"/>
      <c r="I14" s="12"/>
      <c r="J14" s="9"/>
    </row>
    <row r="15" spans="1:10" s="1" customFormat="1" ht="12">
      <c r="A15" s="9"/>
      <c r="B15" s="9"/>
      <c r="C15" s="9"/>
      <c r="D15" s="11" t="s">
        <v>121</v>
      </c>
      <c r="E15" s="11"/>
      <c r="F15" s="11"/>
      <c r="G15" s="9"/>
      <c r="H15" s="12"/>
      <c r="I15" s="12"/>
      <c r="J15" s="9"/>
    </row>
    <row r="16" spans="1:10" s="1" customFormat="1" ht="12">
      <c r="A16" s="9"/>
      <c r="B16" s="9"/>
      <c r="C16" s="9"/>
      <c r="D16" s="39" t="s">
        <v>12</v>
      </c>
      <c r="E16" s="39"/>
      <c r="F16" s="39"/>
      <c r="G16" s="9"/>
      <c r="H16" s="39"/>
      <c r="I16" s="39"/>
      <c r="J16" s="9"/>
    </row>
    <row r="17" spans="1:10" s="2" customFormat="1" ht="12">
      <c r="A17" s="33"/>
      <c r="B17" s="33"/>
      <c r="C17" s="33"/>
      <c r="D17" s="58" t="s">
        <v>132</v>
      </c>
      <c r="E17" s="58"/>
      <c r="F17" s="58"/>
      <c r="G17" s="59"/>
      <c r="H17" s="60"/>
      <c r="I17" s="60"/>
      <c r="J17" s="33"/>
    </row>
    <row r="18" spans="1:10" s="1" customFormat="1" ht="12">
      <c r="A18" s="9"/>
      <c r="B18" s="9"/>
      <c r="C18" s="9"/>
      <c r="D18" s="63" t="s">
        <v>133</v>
      </c>
      <c r="E18" s="9"/>
      <c r="F18" s="9"/>
      <c r="G18" s="9"/>
      <c r="H18" s="81"/>
      <c r="I18" s="81"/>
      <c r="J18" s="9"/>
    </row>
    <row r="19" spans="1:10" s="1" customFormat="1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3" customFormat="1" ht="12">
      <c r="A21" s="14"/>
      <c r="B21" s="52"/>
      <c r="C21" s="83" t="s">
        <v>11</v>
      </c>
      <c r="D21" s="83"/>
      <c r="E21" s="52"/>
      <c r="F21" s="52"/>
      <c r="G21" s="14"/>
      <c r="H21" s="14"/>
      <c r="I21" s="14"/>
      <c r="J21" s="14"/>
    </row>
    <row r="22" spans="1:10" s="3" customFormat="1" ht="12">
      <c r="A22" s="14"/>
      <c r="B22" s="52"/>
      <c r="C22" s="83" t="s">
        <v>80</v>
      </c>
      <c r="D22" s="84"/>
      <c r="E22" s="52"/>
      <c r="F22" s="52"/>
      <c r="G22" s="14"/>
      <c r="H22" s="14"/>
      <c r="I22" s="14"/>
      <c r="J22" s="14"/>
    </row>
    <row r="23" spans="1:10" s="1" customFormat="1" ht="12.75">
      <c r="A23" s="9"/>
      <c r="B23" s="9"/>
      <c r="C23" s="73" t="s">
        <v>137</v>
      </c>
      <c r="D23" s="73"/>
      <c r="E23" s="89"/>
      <c r="F23" s="56"/>
      <c r="G23" s="9"/>
      <c r="H23" s="9"/>
      <c r="I23" s="9"/>
      <c r="J23" s="9"/>
    </row>
    <row r="24" spans="1:10" s="1" customFormat="1" ht="12">
      <c r="A24" s="9"/>
      <c r="B24" s="9"/>
      <c r="C24" s="9"/>
      <c r="D24" s="9"/>
      <c r="E24" s="9"/>
      <c r="F24" s="9"/>
      <c r="G24" s="9"/>
      <c r="H24" s="9" t="s">
        <v>10</v>
      </c>
      <c r="I24" s="16">
        <v>41723511</v>
      </c>
      <c r="J24" s="9"/>
    </row>
    <row r="25" spans="1:10" s="1" customFormat="1" ht="12">
      <c r="A25" s="9"/>
      <c r="B25" s="88" t="s">
        <v>81</v>
      </c>
      <c r="C25" s="88"/>
      <c r="D25" s="88"/>
      <c r="E25" s="88"/>
      <c r="F25" s="88"/>
      <c r="G25" s="45"/>
      <c r="H25" s="9" t="s">
        <v>9</v>
      </c>
      <c r="I25" s="16"/>
      <c r="J25" s="9"/>
    </row>
    <row r="26" spans="1:10" s="1" customFormat="1" ht="12">
      <c r="A26" s="9"/>
      <c r="B26" s="9"/>
      <c r="C26" s="90" t="s">
        <v>8</v>
      </c>
      <c r="D26" s="90"/>
      <c r="E26" s="90"/>
      <c r="F26" s="90"/>
      <c r="G26" s="9"/>
      <c r="H26" s="9"/>
      <c r="I26" s="9"/>
      <c r="J26" s="9"/>
    </row>
    <row r="27" spans="1:10" s="1" customFormat="1" ht="12">
      <c r="A27" s="9"/>
      <c r="B27" s="9"/>
      <c r="C27" s="9"/>
      <c r="D27" s="9"/>
      <c r="E27" s="9"/>
      <c r="F27" s="9"/>
      <c r="G27" s="91" t="s">
        <v>7</v>
      </c>
      <c r="H27" s="92"/>
      <c r="I27" s="16">
        <v>383</v>
      </c>
      <c r="J27" s="9"/>
    </row>
    <row r="28" spans="1:11" s="1" customFormat="1" ht="18">
      <c r="A28" s="9"/>
      <c r="B28" s="9"/>
      <c r="C28" s="9"/>
      <c r="D28" s="9"/>
      <c r="E28" s="9"/>
      <c r="F28" s="9"/>
      <c r="G28" s="9"/>
      <c r="H28" s="9"/>
      <c r="I28" s="9"/>
      <c r="J28" s="51"/>
      <c r="K28" s="51"/>
    </row>
    <row r="29" spans="1:11" s="1" customFormat="1" ht="18">
      <c r="A29" s="9" t="s">
        <v>27</v>
      </c>
      <c r="B29" s="9"/>
      <c r="C29" s="9"/>
      <c r="D29" s="9"/>
      <c r="E29" s="9"/>
      <c r="F29" s="9"/>
      <c r="G29" s="9"/>
      <c r="H29" s="9"/>
      <c r="I29" s="9"/>
      <c r="J29" s="51"/>
      <c r="K29" s="51"/>
    </row>
    <row r="30" spans="1:11" s="5" customFormat="1" ht="18">
      <c r="A30" s="82" t="s">
        <v>0</v>
      </c>
      <c r="B30" s="85" t="s">
        <v>1</v>
      </c>
      <c r="C30" s="86"/>
      <c r="D30" s="86"/>
      <c r="E30" s="86"/>
      <c r="F30" s="86"/>
      <c r="G30" s="86"/>
      <c r="H30" s="87"/>
      <c r="I30" s="87"/>
      <c r="J30" s="54"/>
      <c r="K30" s="54"/>
    </row>
    <row r="31" spans="1:11" s="5" customFormat="1" ht="36.75" customHeight="1">
      <c r="A31" s="82"/>
      <c r="B31" s="19" t="s">
        <v>2</v>
      </c>
      <c r="C31" s="19" t="s">
        <v>3</v>
      </c>
      <c r="D31" s="19" t="s">
        <v>4</v>
      </c>
      <c r="E31" s="19" t="s">
        <v>5</v>
      </c>
      <c r="F31" s="19" t="s">
        <v>20</v>
      </c>
      <c r="G31" s="93" t="s">
        <v>6</v>
      </c>
      <c r="H31" s="87"/>
      <c r="I31" s="94"/>
      <c r="J31" s="54"/>
      <c r="K31" s="54"/>
    </row>
    <row r="32" spans="1:11" s="6" customFormat="1" ht="18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03">
        <v>7</v>
      </c>
      <c r="H32" s="104"/>
      <c r="I32" s="105"/>
      <c r="J32" s="53"/>
      <c r="K32" s="53"/>
    </row>
    <row r="33" spans="1:11" s="6" customFormat="1" ht="24.75">
      <c r="A33" s="62" t="s">
        <v>114</v>
      </c>
      <c r="B33" s="21">
        <v>906</v>
      </c>
      <c r="C33" s="22" t="s">
        <v>82</v>
      </c>
      <c r="D33" s="22" t="s">
        <v>83</v>
      </c>
      <c r="E33" s="21">
        <v>110</v>
      </c>
      <c r="F33" s="21">
        <v>210</v>
      </c>
      <c r="G33" s="100">
        <f>G34+G35</f>
        <v>2620000</v>
      </c>
      <c r="H33" s="101"/>
      <c r="I33" s="102"/>
      <c r="J33" s="53"/>
      <c r="K33" s="53"/>
    </row>
    <row r="34" spans="1:11" s="6" customFormat="1" ht="18">
      <c r="A34" s="55" t="s">
        <v>49</v>
      </c>
      <c r="B34" s="18">
        <v>906</v>
      </c>
      <c r="C34" s="24" t="s">
        <v>82</v>
      </c>
      <c r="D34" s="24" t="s">
        <v>83</v>
      </c>
      <c r="E34" s="18">
        <v>111</v>
      </c>
      <c r="F34" s="18">
        <v>211</v>
      </c>
      <c r="G34" s="95">
        <v>2012288</v>
      </c>
      <c r="H34" s="96"/>
      <c r="I34" s="97"/>
      <c r="J34" s="53"/>
      <c r="K34" s="53"/>
    </row>
    <row r="35" spans="1:11" s="6" customFormat="1" ht="24.75">
      <c r="A35" s="61" t="s">
        <v>113</v>
      </c>
      <c r="B35" s="18">
        <v>906</v>
      </c>
      <c r="C35" s="24" t="s">
        <v>82</v>
      </c>
      <c r="D35" s="24" t="s">
        <v>83</v>
      </c>
      <c r="E35" s="18">
        <v>111</v>
      </c>
      <c r="F35" s="18">
        <v>213</v>
      </c>
      <c r="G35" s="95">
        <v>607712</v>
      </c>
      <c r="H35" s="96"/>
      <c r="I35" s="97"/>
      <c r="J35" s="53"/>
      <c r="K35" s="53"/>
    </row>
    <row r="36" spans="1:11" s="1" customFormat="1" ht="14.25" customHeight="1">
      <c r="A36" s="20" t="s">
        <v>115</v>
      </c>
      <c r="B36" s="21">
        <v>906</v>
      </c>
      <c r="C36" s="22" t="s">
        <v>82</v>
      </c>
      <c r="D36" s="22" t="s">
        <v>83</v>
      </c>
      <c r="E36" s="22" t="s">
        <v>88</v>
      </c>
      <c r="F36" s="22" t="s">
        <v>85</v>
      </c>
      <c r="G36" s="71">
        <f>G37+G38+G39+G40</f>
        <v>1360000</v>
      </c>
      <c r="H36" s="65"/>
      <c r="I36" s="66"/>
      <c r="J36" s="51"/>
      <c r="K36" s="51"/>
    </row>
    <row r="37" spans="1:11" s="1" customFormat="1" ht="12.75" customHeight="1">
      <c r="A37" s="19" t="s">
        <v>59</v>
      </c>
      <c r="B37" s="18">
        <v>906</v>
      </c>
      <c r="C37" s="24" t="s">
        <v>82</v>
      </c>
      <c r="D37" s="24" t="s">
        <v>83</v>
      </c>
      <c r="E37" s="24" t="s">
        <v>84</v>
      </c>
      <c r="F37" s="24" t="s">
        <v>89</v>
      </c>
      <c r="G37" s="68">
        <v>5000</v>
      </c>
      <c r="H37" s="69"/>
      <c r="I37" s="70"/>
      <c r="J37" s="51"/>
      <c r="K37" s="51"/>
    </row>
    <row r="38" spans="1:11" s="1" customFormat="1" ht="12.75" customHeight="1">
      <c r="A38" s="19" t="s">
        <v>86</v>
      </c>
      <c r="B38" s="18">
        <v>906</v>
      </c>
      <c r="C38" s="24" t="s">
        <v>82</v>
      </c>
      <c r="D38" s="24" t="s">
        <v>83</v>
      </c>
      <c r="E38" s="24" t="s">
        <v>84</v>
      </c>
      <c r="F38" s="24" t="s">
        <v>90</v>
      </c>
      <c r="G38" s="68">
        <v>1250000</v>
      </c>
      <c r="H38" s="69"/>
      <c r="I38" s="70"/>
      <c r="J38" s="51"/>
      <c r="K38" s="51"/>
    </row>
    <row r="39" spans="1:11" s="1" customFormat="1" ht="25.5" customHeight="1">
      <c r="A39" s="19" t="s">
        <v>116</v>
      </c>
      <c r="B39" s="18">
        <v>906</v>
      </c>
      <c r="C39" s="24" t="s">
        <v>82</v>
      </c>
      <c r="D39" s="24" t="s">
        <v>83</v>
      </c>
      <c r="E39" s="24" t="s">
        <v>84</v>
      </c>
      <c r="F39" s="24" t="s">
        <v>91</v>
      </c>
      <c r="G39" s="68">
        <v>75000</v>
      </c>
      <c r="H39" s="69"/>
      <c r="I39" s="70"/>
      <c r="J39" s="51"/>
      <c r="K39" s="51"/>
    </row>
    <row r="40" spans="1:11" s="1" customFormat="1" ht="12.75" customHeight="1">
      <c r="A40" s="19" t="s">
        <v>117</v>
      </c>
      <c r="B40" s="18">
        <v>906</v>
      </c>
      <c r="C40" s="24" t="s">
        <v>82</v>
      </c>
      <c r="D40" s="24" t="s">
        <v>83</v>
      </c>
      <c r="E40" s="24" t="s">
        <v>84</v>
      </c>
      <c r="F40" s="24" t="s">
        <v>92</v>
      </c>
      <c r="G40" s="68">
        <v>30000</v>
      </c>
      <c r="H40" s="69"/>
      <c r="I40" s="70"/>
      <c r="J40" s="51"/>
      <c r="K40" s="51"/>
    </row>
    <row r="41" spans="1:11" s="1" customFormat="1" ht="12.75" customHeight="1">
      <c r="A41" s="20" t="s">
        <v>87</v>
      </c>
      <c r="B41" s="21">
        <v>906</v>
      </c>
      <c r="C41" s="22" t="s">
        <v>82</v>
      </c>
      <c r="D41" s="22" t="s">
        <v>83</v>
      </c>
      <c r="E41" s="22" t="s">
        <v>93</v>
      </c>
      <c r="F41" s="22" t="s">
        <v>94</v>
      </c>
      <c r="G41" s="71">
        <f>G42</f>
        <v>3000</v>
      </c>
      <c r="H41" s="72"/>
      <c r="I41" s="64"/>
      <c r="J41" s="51"/>
      <c r="K41" s="51"/>
    </row>
    <row r="42" spans="1:11" s="1" customFormat="1" ht="12.75" customHeight="1">
      <c r="A42" s="19" t="s">
        <v>87</v>
      </c>
      <c r="B42" s="18">
        <v>906</v>
      </c>
      <c r="C42" s="24" t="s">
        <v>82</v>
      </c>
      <c r="D42" s="24" t="s">
        <v>83</v>
      </c>
      <c r="E42" s="24" t="s">
        <v>95</v>
      </c>
      <c r="F42" s="24" t="s">
        <v>94</v>
      </c>
      <c r="G42" s="68">
        <v>3000</v>
      </c>
      <c r="H42" s="69"/>
      <c r="I42" s="70"/>
      <c r="J42" s="51"/>
      <c r="K42" s="51"/>
    </row>
    <row r="43" spans="1:11" s="1" customFormat="1" ht="24.75" customHeight="1">
      <c r="A43" s="20" t="s">
        <v>118</v>
      </c>
      <c r="B43" s="21">
        <v>906</v>
      </c>
      <c r="C43" s="22" t="s">
        <v>82</v>
      </c>
      <c r="D43" s="22" t="s">
        <v>83</v>
      </c>
      <c r="E43" s="22" t="s">
        <v>88</v>
      </c>
      <c r="F43" s="22" t="s">
        <v>96</v>
      </c>
      <c r="G43" s="71">
        <f>G45+G44</f>
        <v>160000</v>
      </c>
      <c r="H43" s="72"/>
      <c r="I43" s="64"/>
      <c r="J43" s="51"/>
      <c r="K43" s="51"/>
    </row>
    <row r="44" spans="1:11" s="1" customFormat="1" ht="25.5" customHeight="1">
      <c r="A44" s="19" t="s">
        <v>119</v>
      </c>
      <c r="B44" s="18">
        <v>906</v>
      </c>
      <c r="C44" s="24" t="s">
        <v>82</v>
      </c>
      <c r="D44" s="24" t="s">
        <v>83</v>
      </c>
      <c r="E44" s="24" t="s">
        <v>84</v>
      </c>
      <c r="F44" s="24" t="s">
        <v>105</v>
      </c>
      <c r="G44" s="71">
        <v>3000</v>
      </c>
      <c r="H44" s="72"/>
      <c r="I44" s="64"/>
      <c r="J44" s="51"/>
      <c r="K44" s="51"/>
    </row>
    <row r="45" spans="1:11" s="1" customFormat="1" ht="24.75" customHeight="1">
      <c r="A45" s="19" t="s">
        <v>120</v>
      </c>
      <c r="B45" s="18">
        <v>906</v>
      </c>
      <c r="C45" s="24" t="s">
        <v>82</v>
      </c>
      <c r="D45" s="24" t="s">
        <v>83</v>
      </c>
      <c r="E45" s="24" t="s">
        <v>84</v>
      </c>
      <c r="F45" s="24" t="s">
        <v>97</v>
      </c>
      <c r="G45" s="68">
        <v>157000</v>
      </c>
      <c r="H45" s="69"/>
      <c r="I45" s="70"/>
      <c r="J45" s="51"/>
      <c r="K45" s="51"/>
    </row>
    <row r="46" spans="1:11" s="1" customFormat="1" ht="25.5" customHeight="1">
      <c r="A46" s="62" t="s">
        <v>114</v>
      </c>
      <c r="B46" s="21">
        <v>906</v>
      </c>
      <c r="C46" s="22" t="s">
        <v>82</v>
      </c>
      <c r="D46" s="22" t="s">
        <v>98</v>
      </c>
      <c r="E46" s="22" t="s">
        <v>99</v>
      </c>
      <c r="F46" s="22" t="s">
        <v>100</v>
      </c>
      <c r="G46" s="71">
        <f>G47+G48</f>
        <v>4665000</v>
      </c>
      <c r="H46" s="72"/>
      <c r="I46" s="64"/>
      <c r="J46" s="51"/>
      <c r="K46" s="51"/>
    </row>
    <row r="47" spans="1:11" s="1" customFormat="1" ht="12.75" customHeight="1">
      <c r="A47" s="19" t="s">
        <v>49</v>
      </c>
      <c r="B47" s="18">
        <v>906</v>
      </c>
      <c r="C47" s="24" t="s">
        <v>82</v>
      </c>
      <c r="D47" s="24" t="s">
        <v>98</v>
      </c>
      <c r="E47" s="24" t="s">
        <v>101</v>
      </c>
      <c r="F47" s="24" t="s">
        <v>102</v>
      </c>
      <c r="G47" s="68">
        <v>3582949</v>
      </c>
      <c r="H47" s="69"/>
      <c r="I47" s="70"/>
      <c r="J47" s="51"/>
      <c r="K47" s="51"/>
    </row>
    <row r="48" spans="1:11" s="1" customFormat="1" ht="25.5" customHeight="1">
      <c r="A48" s="61" t="s">
        <v>113</v>
      </c>
      <c r="B48" s="18">
        <v>906</v>
      </c>
      <c r="C48" s="24" t="s">
        <v>82</v>
      </c>
      <c r="D48" s="24" t="s">
        <v>98</v>
      </c>
      <c r="E48" s="24" t="s">
        <v>101</v>
      </c>
      <c r="F48" s="24" t="s">
        <v>103</v>
      </c>
      <c r="G48" s="68">
        <v>1082051</v>
      </c>
      <c r="H48" s="69"/>
      <c r="I48" s="70"/>
      <c r="J48" s="51"/>
      <c r="K48" s="51"/>
    </row>
    <row r="49" spans="1:11" s="1" customFormat="1" ht="12.75" customHeight="1">
      <c r="A49" s="20" t="s">
        <v>115</v>
      </c>
      <c r="B49" s="21">
        <v>906</v>
      </c>
      <c r="C49" s="22" t="s">
        <v>82</v>
      </c>
      <c r="D49" s="22" t="s">
        <v>104</v>
      </c>
      <c r="E49" s="22" t="s">
        <v>88</v>
      </c>
      <c r="F49" s="22" t="s">
        <v>85</v>
      </c>
      <c r="G49" s="71">
        <f>G50+G51</f>
        <v>28958.41</v>
      </c>
      <c r="H49" s="72"/>
      <c r="I49" s="64"/>
      <c r="J49" s="51"/>
      <c r="K49" s="51"/>
    </row>
    <row r="50" spans="1:11" s="1" customFormat="1" ht="14.25" customHeight="1">
      <c r="A50" s="16" t="s">
        <v>59</v>
      </c>
      <c r="B50" s="18">
        <v>906</v>
      </c>
      <c r="C50" s="24" t="s">
        <v>82</v>
      </c>
      <c r="D50" s="24" t="s">
        <v>104</v>
      </c>
      <c r="E50" s="24" t="s">
        <v>84</v>
      </c>
      <c r="F50" s="24" t="s">
        <v>89</v>
      </c>
      <c r="G50" s="68">
        <v>25000</v>
      </c>
      <c r="H50" s="106"/>
      <c r="I50" s="107"/>
      <c r="J50" s="51"/>
      <c r="K50" s="51"/>
    </row>
    <row r="51" spans="1:11" s="1" customFormat="1" ht="14.25" customHeight="1">
      <c r="A51" s="19" t="s">
        <v>117</v>
      </c>
      <c r="B51" s="18">
        <v>906</v>
      </c>
      <c r="C51" s="24" t="s">
        <v>82</v>
      </c>
      <c r="D51" s="24" t="s">
        <v>104</v>
      </c>
      <c r="E51" s="24" t="s">
        <v>84</v>
      </c>
      <c r="F51" s="24" t="s">
        <v>92</v>
      </c>
      <c r="G51" s="68">
        <v>3958.41</v>
      </c>
      <c r="H51" s="69"/>
      <c r="I51" s="70"/>
      <c r="J51" s="51"/>
      <c r="K51" s="51"/>
    </row>
    <row r="52" spans="1:11" s="1" customFormat="1" ht="24.75">
      <c r="A52" s="20" t="s">
        <v>118</v>
      </c>
      <c r="B52" s="21">
        <v>906</v>
      </c>
      <c r="C52" s="22" t="s">
        <v>82</v>
      </c>
      <c r="D52" s="22" t="s">
        <v>104</v>
      </c>
      <c r="E52" s="22" t="s">
        <v>88</v>
      </c>
      <c r="F52" s="22" t="s">
        <v>96</v>
      </c>
      <c r="G52" s="71">
        <f>G53+G54</f>
        <v>122041.59</v>
      </c>
      <c r="H52" s="72"/>
      <c r="I52" s="64"/>
      <c r="J52" s="51"/>
      <c r="K52" s="51"/>
    </row>
    <row r="53" spans="1:11" s="1" customFormat="1" ht="24.75">
      <c r="A53" s="19" t="s">
        <v>119</v>
      </c>
      <c r="B53" s="18">
        <v>906</v>
      </c>
      <c r="C53" s="24" t="s">
        <v>82</v>
      </c>
      <c r="D53" s="24" t="s">
        <v>104</v>
      </c>
      <c r="E53" s="24" t="s">
        <v>84</v>
      </c>
      <c r="F53" s="24" t="s">
        <v>105</v>
      </c>
      <c r="G53" s="68">
        <v>111000</v>
      </c>
      <c r="H53" s="69"/>
      <c r="I53" s="70"/>
      <c r="J53" s="51"/>
      <c r="K53" s="51"/>
    </row>
    <row r="54" spans="1:11" s="1" customFormat="1" ht="24.75">
      <c r="A54" s="19" t="s">
        <v>120</v>
      </c>
      <c r="B54" s="18">
        <v>906</v>
      </c>
      <c r="C54" s="24" t="s">
        <v>82</v>
      </c>
      <c r="D54" s="24" t="s">
        <v>104</v>
      </c>
      <c r="E54" s="24" t="s">
        <v>84</v>
      </c>
      <c r="F54" s="24" t="s">
        <v>97</v>
      </c>
      <c r="G54" s="68">
        <v>11041.59</v>
      </c>
      <c r="H54" s="69"/>
      <c r="I54" s="70"/>
      <c r="J54" s="51"/>
      <c r="K54" s="51"/>
    </row>
    <row r="55" spans="1:11" s="1" customFormat="1" ht="24.75">
      <c r="A55" s="20" t="s">
        <v>118</v>
      </c>
      <c r="B55" s="21">
        <v>906</v>
      </c>
      <c r="C55" s="22" t="s">
        <v>82</v>
      </c>
      <c r="D55" s="22" t="s">
        <v>106</v>
      </c>
      <c r="E55" s="22" t="s">
        <v>88</v>
      </c>
      <c r="F55" s="22" t="s">
        <v>96</v>
      </c>
      <c r="G55" s="71">
        <f>G56</f>
        <v>450000</v>
      </c>
      <c r="H55" s="72"/>
      <c r="I55" s="64"/>
      <c r="J55" s="51"/>
      <c r="K55" s="51"/>
    </row>
    <row r="56" spans="1:11" s="1" customFormat="1" ht="24.75">
      <c r="A56" s="19" t="s">
        <v>120</v>
      </c>
      <c r="B56" s="18">
        <v>906</v>
      </c>
      <c r="C56" s="24" t="s">
        <v>82</v>
      </c>
      <c r="D56" s="24" t="s">
        <v>106</v>
      </c>
      <c r="E56" s="24" t="s">
        <v>84</v>
      </c>
      <c r="F56" s="24" t="s">
        <v>97</v>
      </c>
      <c r="G56" s="68">
        <v>450000</v>
      </c>
      <c r="H56" s="69"/>
      <c r="I56" s="70"/>
      <c r="J56" s="51"/>
      <c r="K56" s="51"/>
    </row>
    <row r="57" spans="1:11" s="1" customFormat="1" ht="18">
      <c r="A57" s="20" t="s">
        <v>115</v>
      </c>
      <c r="B57" s="21">
        <v>906</v>
      </c>
      <c r="C57" s="22" t="s">
        <v>82</v>
      </c>
      <c r="D57" s="22" t="s">
        <v>107</v>
      </c>
      <c r="E57" s="22" t="s">
        <v>88</v>
      </c>
      <c r="F57" s="22" t="s">
        <v>85</v>
      </c>
      <c r="G57" s="68">
        <f>G58</f>
        <v>600000</v>
      </c>
      <c r="H57" s="69"/>
      <c r="I57" s="70"/>
      <c r="J57" s="51"/>
      <c r="K57" s="51"/>
    </row>
    <row r="58" spans="1:11" s="1" customFormat="1" ht="24.75">
      <c r="A58" s="19" t="s">
        <v>116</v>
      </c>
      <c r="B58" s="21">
        <v>906</v>
      </c>
      <c r="C58" s="22" t="s">
        <v>82</v>
      </c>
      <c r="D58" s="22" t="s">
        <v>107</v>
      </c>
      <c r="E58" s="22" t="s">
        <v>108</v>
      </c>
      <c r="F58" s="22" t="s">
        <v>91</v>
      </c>
      <c r="G58" s="71">
        <v>600000</v>
      </c>
      <c r="H58" s="72"/>
      <c r="I58" s="64"/>
      <c r="J58" s="51"/>
      <c r="K58" s="51"/>
    </row>
    <row r="59" spans="1:11" s="1" customFormat="1" ht="18">
      <c r="A59" s="19" t="s">
        <v>117</v>
      </c>
      <c r="B59" s="21">
        <v>906</v>
      </c>
      <c r="C59" s="22" t="s">
        <v>123</v>
      </c>
      <c r="D59" s="22" t="s">
        <v>124</v>
      </c>
      <c r="E59" s="22" t="s">
        <v>84</v>
      </c>
      <c r="F59" s="22" t="s">
        <v>92</v>
      </c>
      <c r="G59" s="71">
        <v>24327</v>
      </c>
      <c r="H59" s="72"/>
      <c r="I59" s="64"/>
      <c r="J59" s="51"/>
      <c r="K59" s="51"/>
    </row>
    <row r="60" spans="1:11" s="1" customFormat="1" ht="24.75">
      <c r="A60" s="19" t="s">
        <v>120</v>
      </c>
      <c r="B60" s="21">
        <v>906</v>
      </c>
      <c r="C60" s="22" t="s">
        <v>123</v>
      </c>
      <c r="D60" s="22" t="s">
        <v>124</v>
      </c>
      <c r="E60" s="22" t="s">
        <v>84</v>
      </c>
      <c r="F60" s="22" t="s">
        <v>97</v>
      </c>
      <c r="G60" s="71">
        <v>102153</v>
      </c>
      <c r="H60" s="72"/>
      <c r="I60" s="64"/>
      <c r="J60" s="51"/>
      <c r="K60" s="51"/>
    </row>
    <row r="61" spans="1:11" s="1" customFormat="1" ht="18">
      <c r="A61" s="19" t="s">
        <v>117</v>
      </c>
      <c r="B61" s="21">
        <v>906</v>
      </c>
      <c r="C61" s="22" t="s">
        <v>123</v>
      </c>
      <c r="D61" s="22" t="s">
        <v>125</v>
      </c>
      <c r="E61" s="22" t="s">
        <v>84</v>
      </c>
      <c r="F61" s="22" t="s">
        <v>92</v>
      </c>
      <c r="G61" s="71">
        <v>2703</v>
      </c>
      <c r="H61" s="72"/>
      <c r="I61" s="64"/>
      <c r="J61" s="51"/>
      <c r="K61" s="51"/>
    </row>
    <row r="62" spans="1:11" s="1" customFormat="1" ht="24.75">
      <c r="A62" s="19" t="s">
        <v>120</v>
      </c>
      <c r="B62" s="21">
        <v>906</v>
      </c>
      <c r="C62" s="22" t="s">
        <v>123</v>
      </c>
      <c r="D62" s="22" t="s">
        <v>125</v>
      </c>
      <c r="E62" s="22" t="s">
        <v>84</v>
      </c>
      <c r="F62" s="22" t="s">
        <v>97</v>
      </c>
      <c r="G62" s="71">
        <v>31799</v>
      </c>
      <c r="H62" s="72"/>
      <c r="I62" s="64"/>
      <c r="J62" s="51"/>
      <c r="K62" s="51"/>
    </row>
    <row r="63" spans="1:11" s="1" customFormat="1" ht="24.75">
      <c r="A63" s="62" t="s">
        <v>114</v>
      </c>
      <c r="B63" s="21">
        <v>906</v>
      </c>
      <c r="C63" s="22" t="s">
        <v>123</v>
      </c>
      <c r="D63" s="22" t="s">
        <v>126</v>
      </c>
      <c r="E63" s="22" t="s">
        <v>99</v>
      </c>
      <c r="F63" s="22" t="s">
        <v>100</v>
      </c>
      <c r="G63" s="71">
        <f>G64+G65</f>
        <v>31800</v>
      </c>
      <c r="H63" s="72"/>
      <c r="I63" s="64"/>
      <c r="J63" s="51"/>
      <c r="K63" s="51"/>
    </row>
    <row r="64" spans="1:11" s="1" customFormat="1" ht="18">
      <c r="A64" s="55" t="s">
        <v>49</v>
      </c>
      <c r="B64" s="21">
        <v>906</v>
      </c>
      <c r="C64" s="22" t="s">
        <v>123</v>
      </c>
      <c r="D64" s="22" t="s">
        <v>126</v>
      </c>
      <c r="E64" s="22" t="s">
        <v>101</v>
      </c>
      <c r="F64" s="22" t="s">
        <v>102</v>
      </c>
      <c r="G64" s="71">
        <v>24500</v>
      </c>
      <c r="H64" s="72"/>
      <c r="I64" s="64"/>
      <c r="J64" s="51"/>
      <c r="K64" s="51"/>
    </row>
    <row r="65" spans="1:11" s="1" customFormat="1" ht="24.75">
      <c r="A65" s="61" t="s">
        <v>113</v>
      </c>
      <c r="B65" s="21">
        <v>906</v>
      </c>
      <c r="C65" s="22" t="s">
        <v>123</v>
      </c>
      <c r="D65" s="22" t="s">
        <v>126</v>
      </c>
      <c r="E65" s="22" t="s">
        <v>101</v>
      </c>
      <c r="F65" s="22" t="s">
        <v>103</v>
      </c>
      <c r="G65" s="71">
        <v>7300</v>
      </c>
      <c r="H65" s="72"/>
      <c r="I65" s="64"/>
      <c r="J65" s="51"/>
      <c r="K65" s="51"/>
    </row>
    <row r="66" spans="1:11" s="1" customFormat="1" ht="18">
      <c r="A66" s="26" t="s">
        <v>17</v>
      </c>
      <c r="B66" s="18"/>
      <c r="C66" s="27"/>
      <c r="D66" s="27"/>
      <c r="E66" s="27"/>
      <c r="F66" s="27"/>
      <c r="G66" s="67">
        <f>G33+G36+G41+G43+G46+G49+G52+G55+G57+G63+G62+G61+G60+G59</f>
        <v>10201782</v>
      </c>
      <c r="H66" s="98"/>
      <c r="I66" s="99"/>
      <c r="J66" s="51"/>
      <c r="K66" s="51"/>
    </row>
    <row r="67" spans="1:11" s="1" customFormat="1" ht="18">
      <c r="A67" s="29"/>
      <c r="B67" s="10"/>
      <c r="C67" s="30"/>
      <c r="D67" s="30"/>
      <c r="E67" s="30"/>
      <c r="F67" s="30"/>
      <c r="G67" s="31"/>
      <c r="H67" s="9"/>
      <c r="I67" s="9"/>
      <c r="J67" s="51"/>
      <c r="K67" s="51"/>
    </row>
    <row r="68" spans="1:10" s="1" customFormat="1" ht="12">
      <c r="A68" s="9" t="s">
        <v>26</v>
      </c>
      <c r="B68" s="13"/>
      <c r="C68" s="32" t="s">
        <v>109</v>
      </c>
      <c r="D68" s="9"/>
      <c r="E68" s="9"/>
      <c r="F68" s="9"/>
      <c r="G68" s="9"/>
      <c r="H68" s="9"/>
      <c r="I68" s="9"/>
      <c r="J68" s="9"/>
    </row>
    <row r="69" spans="1:10" s="1" customFormat="1" ht="12">
      <c r="A69" s="9"/>
      <c r="B69" s="33" t="s">
        <v>19</v>
      </c>
      <c r="C69" s="9" t="s">
        <v>31</v>
      </c>
      <c r="D69" s="9"/>
      <c r="E69" s="9"/>
      <c r="F69" s="9"/>
      <c r="G69" s="9"/>
      <c r="H69" s="9"/>
      <c r="I69" s="9"/>
      <c r="J69" s="9"/>
    </row>
    <row r="70" spans="1:10" s="1" customFormat="1" ht="12">
      <c r="A70" s="73" t="s">
        <v>33</v>
      </c>
      <c r="B70" s="73"/>
      <c r="C70" s="9"/>
      <c r="D70" s="9"/>
      <c r="E70" s="9"/>
      <c r="F70" s="9"/>
      <c r="G70" s="9"/>
      <c r="H70" s="9"/>
      <c r="I70" s="9"/>
      <c r="J70" s="9"/>
    </row>
    <row r="71" spans="1:10" s="1" customFormat="1" ht="12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ht="12.75">
      <c r="A72" s="9" t="s">
        <v>18</v>
      </c>
      <c r="B72" s="9"/>
      <c r="C72" s="13"/>
      <c r="D72" s="13" t="s">
        <v>110</v>
      </c>
      <c r="E72" s="9"/>
      <c r="F72" s="9"/>
      <c r="G72" s="9"/>
      <c r="H72" s="9"/>
      <c r="I72" s="9"/>
      <c r="J72" s="9"/>
      <c r="K72" s="1"/>
      <c r="L72" s="1"/>
      <c r="M72" s="1"/>
      <c r="N72" s="1"/>
    </row>
    <row r="73" spans="1:14" ht="12.75">
      <c r="A73" s="9"/>
      <c r="B73" s="9"/>
      <c r="C73" s="33" t="s">
        <v>19</v>
      </c>
      <c r="D73" s="9" t="s">
        <v>31</v>
      </c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</sheetData>
  <mergeCells count="46">
    <mergeCell ref="H18:I18"/>
    <mergeCell ref="A30:A31"/>
    <mergeCell ref="C21:D21"/>
    <mergeCell ref="C22:D22"/>
    <mergeCell ref="B30:I30"/>
    <mergeCell ref="B25:F25"/>
    <mergeCell ref="C23:E23"/>
    <mergeCell ref="C26:F26"/>
    <mergeCell ref="G27:H27"/>
    <mergeCell ref="G31:I31"/>
    <mergeCell ref="G36:I36"/>
    <mergeCell ref="G50:I50"/>
    <mergeCell ref="G34:I34"/>
    <mergeCell ref="G35:I35"/>
    <mergeCell ref="G40:I40"/>
    <mergeCell ref="G41:I41"/>
    <mergeCell ref="G42:I42"/>
    <mergeCell ref="G43:I43"/>
    <mergeCell ref="G44:I44"/>
    <mergeCell ref="G46:I46"/>
    <mergeCell ref="G47:I47"/>
    <mergeCell ref="A70:B70"/>
    <mergeCell ref="G66:I66"/>
    <mergeCell ref="G51:I51"/>
    <mergeCell ref="G55:I55"/>
    <mergeCell ref="G53:I53"/>
    <mergeCell ref="G52:I52"/>
    <mergeCell ref="G60:I60"/>
    <mergeCell ref="G61:I61"/>
    <mergeCell ref="G56:I56"/>
    <mergeCell ref="G45:I45"/>
    <mergeCell ref="G33:I33"/>
    <mergeCell ref="G32:I32"/>
    <mergeCell ref="G59:I59"/>
    <mergeCell ref="G48:I48"/>
    <mergeCell ref="G49:I49"/>
    <mergeCell ref="G37:I37"/>
    <mergeCell ref="G38:I38"/>
    <mergeCell ref="G39:I39"/>
    <mergeCell ref="G54:I54"/>
    <mergeCell ref="G65:I65"/>
    <mergeCell ref="G63:I63"/>
    <mergeCell ref="G58:I58"/>
    <mergeCell ref="G57:I57"/>
    <mergeCell ref="G62:I62"/>
    <mergeCell ref="G64:I6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3"/>
  <sheetViews>
    <sheetView zoomScale="75" zoomScaleNormal="75" workbookViewId="0" topLeftCell="A1">
      <selection activeCell="Q6" sqref="Q6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0.7109375" style="0" customWidth="1"/>
    <col min="4" max="4" width="10.00390625" style="0" customWidth="1"/>
    <col min="5" max="5" width="11.28125" style="0" customWidth="1"/>
    <col min="6" max="6" width="8.57421875" style="0" customWidth="1"/>
    <col min="7" max="7" width="10.00390625" style="0" customWidth="1"/>
    <col min="9" max="9" width="9.7109375" style="0" customWidth="1"/>
  </cols>
  <sheetData>
    <row r="1" spans="1:14" ht="12.75">
      <c r="A1" s="9"/>
      <c r="B1" s="9"/>
      <c r="C1" s="9"/>
      <c r="D1" s="9" t="s">
        <v>63</v>
      </c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12.75">
      <c r="A2" s="9"/>
      <c r="B2" s="9"/>
      <c r="C2" s="9"/>
      <c r="D2" s="9" t="s">
        <v>64</v>
      </c>
      <c r="E2" s="9"/>
      <c r="F2" s="9"/>
      <c r="G2" s="9"/>
      <c r="H2" s="9"/>
      <c r="I2" s="9"/>
      <c r="J2" s="9"/>
      <c r="K2" s="1"/>
      <c r="L2" s="1"/>
      <c r="M2" s="1"/>
      <c r="N2" s="1"/>
    </row>
    <row r="3" spans="1:14" ht="12.75">
      <c r="A3" s="9"/>
      <c r="B3" s="9"/>
      <c r="C3" s="9"/>
      <c r="D3" s="9" t="s">
        <v>65</v>
      </c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ht="12.75">
      <c r="A4" s="9"/>
      <c r="B4" s="9"/>
      <c r="C4" s="9"/>
      <c r="D4" s="9" t="s">
        <v>13</v>
      </c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"/>
      <c r="M6" s="1"/>
      <c r="N6" s="1"/>
    </row>
    <row r="7" spans="1:10" s="1" customFormat="1" ht="12">
      <c r="A7" s="9"/>
      <c r="B7" s="9"/>
      <c r="C7" s="9"/>
      <c r="D7" s="9" t="s">
        <v>29</v>
      </c>
      <c r="E7" s="9"/>
      <c r="F7" s="9"/>
      <c r="G7" s="9"/>
      <c r="H7" s="9"/>
      <c r="I7" s="9"/>
      <c r="J7" s="9"/>
    </row>
    <row r="8" spans="1:10" s="1" customFormat="1" ht="12">
      <c r="A8" s="9"/>
      <c r="B8" s="9"/>
      <c r="C8" s="9"/>
      <c r="D8" s="9" t="s">
        <v>14</v>
      </c>
      <c r="E8" s="9"/>
      <c r="F8" s="9"/>
      <c r="G8" s="9"/>
      <c r="H8" s="9"/>
      <c r="I8" s="9"/>
      <c r="J8" s="9"/>
    </row>
    <row r="9" spans="1:10" s="1" customFormat="1" ht="12">
      <c r="A9" s="9"/>
      <c r="B9" s="9"/>
      <c r="C9" s="9"/>
      <c r="D9" s="10" t="s">
        <v>13</v>
      </c>
      <c r="E9" s="10"/>
      <c r="F9" s="10"/>
      <c r="G9" s="9"/>
      <c r="H9" s="10"/>
      <c r="I9" s="10"/>
      <c r="J9" s="9"/>
    </row>
    <row r="10" spans="1:10" s="1" customFormat="1" ht="12">
      <c r="A10" s="9"/>
      <c r="B10" s="9"/>
      <c r="C10" s="9"/>
      <c r="D10" s="11"/>
      <c r="E10" s="11"/>
      <c r="F10" s="10" t="s">
        <v>15</v>
      </c>
      <c r="G10" s="9"/>
      <c r="H10" s="9"/>
      <c r="I10" s="10"/>
      <c r="J10" s="9"/>
    </row>
    <row r="11" spans="1:10" s="1" customFormat="1" ht="12">
      <c r="A11" s="9"/>
      <c r="B11" s="9"/>
      <c r="C11" s="9"/>
      <c r="D11" s="10"/>
      <c r="E11" s="10"/>
      <c r="F11" s="10"/>
      <c r="G11" s="9"/>
      <c r="H11" s="10"/>
      <c r="I11" s="10"/>
      <c r="J11" s="9"/>
    </row>
    <row r="12" spans="1:10" s="1" customFormat="1" ht="12">
      <c r="A12" s="9"/>
      <c r="B12" s="9"/>
      <c r="C12" s="9"/>
      <c r="D12" s="13" t="s">
        <v>16</v>
      </c>
      <c r="E12" s="11"/>
      <c r="F12" s="10" t="s">
        <v>76</v>
      </c>
      <c r="G12" s="9"/>
      <c r="H12" s="9"/>
      <c r="I12" s="10"/>
      <c r="J12" s="9"/>
    </row>
    <row r="13" spans="1:10" s="1" customFormat="1" ht="12">
      <c r="A13" s="9"/>
      <c r="B13" s="9"/>
      <c r="C13" s="9"/>
      <c r="D13" s="10"/>
      <c r="E13" s="10"/>
      <c r="F13" s="10"/>
      <c r="G13" s="9"/>
      <c r="H13" s="10"/>
      <c r="I13" s="10"/>
      <c r="J13" s="9"/>
    </row>
    <row r="14" spans="1:10" s="1" customFormat="1" ht="12">
      <c r="A14" s="9"/>
      <c r="B14" s="9"/>
      <c r="C14" s="9"/>
      <c r="D14" s="12" t="s">
        <v>30</v>
      </c>
      <c r="E14" s="12"/>
      <c r="F14" s="12"/>
      <c r="G14" s="9"/>
      <c r="H14" s="12"/>
      <c r="I14" s="12"/>
      <c r="J14" s="9"/>
    </row>
    <row r="15" spans="1:10" s="1" customFormat="1" ht="12">
      <c r="A15" s="9"/>
      <c r="B15" s="9"/>
      <c r="C15" s="9"/>
      <c r="D15" s="11" t="s">
        <v>121</v>
      </c>
      <c r="E15" s="11"/>
      <c r="F15" s="11"/>
      <c r="G15" s="9"/>
      <c r="H15" s="12"/>
      <c r="I15" s="12"/>
      <c r="J15" s="9"/>
    </row>
    <row r="16" spans="1:10" s="1" customFormat="1" ht="12">
      <c r="A16" s="9"/>
      <c r="B16" s="9"/>
      <c r="C16" s="9"/>
      <c r="D16" s="39" t="s">
        <v>12</v>
      </c>
      <c r="E16" s="39"/>
      <c r="F16" s="39"/>
      <c r="G16" s="9"/>
      <c r="H16" s="39"/>
      <c r="I16" s="39"/>
      <c r="J16" s="9"/>
    </row>
    <row r="17" spans="1:10" s="2" customFormat="1" ht="12">
      <c r="A17" s="33"/>
      <c r="B17" s="33"/>
      <c r="C17" s="33"/>
      <c r="D17" s="58" t="s">
        <v>132</v>
      </c>
      <c r="E17" s="58"/>
      <c r="F17" s="58"/>
      <c r="G17" s="59"/>
      <c r="H17" s="60"/>
      <c r="I17" s="60"/>
      <c r="J17" s="33"/>
    </row>
    <row r="18" spans="1:10" s="1" customFormat="1" ht="12">
      <c r="A18" s="9"/>
      <c r="B18" s="9"/>
      <c r="C18" s="9"/>
      <c r="D18" s="63" t="s">
        <v>133</v>
      </c>
      <c r="E18" s="9"/>
      <c r="F18" s="9"/>
      <c r="G18" s="9"/>
      <c r="H18" s="81"/>
      <c r="I18" s="81"/>
      <c r="J18" s="9"/>
    </row>
    <row r="19" spans="1:10" s="1" customFormat="1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3" customFormat="1" ht="12">
      <c r="A21" s="14"/>
      <c r="B21" s="52"/>
      <c r="C21" s="83" t="s">
        <v>11</v>
      </c>
      <c r="D21" s="83"/>
      <c r="E21" s="52"/>
      <c r="F21" s="52"/>
      <c r="G21" s="14"/>
      <c r="H21" s="14"/>
      <c r="I21" s="14"/>
      <c r="J21" s="14"/>
    </row>
    <row r="22" spans="1:10" s="3" customFormat="1" ht="12">
      <c r="A22" s="14"/>
      <c r="B22" s="52"/>
      <c r="C22" s="83" t="s">
        <v>80</v>
      </c>
      <c r="D22" s="84"/>
      <c r="E22" s="52"/>
      <c r="F22" s="52"/>
      <c r="G22" s="14"/>
      <c r="H22" s="14"/>
      <c r="I22" s="14"/>
      <c r="J22" s="14"/>
    </row>
    <row r="23" spans="1:10" s="1" customFormat="1" ht="12.75">
      <c r="A23" s="9"/>
      <c r="B23" s="9"/>
      <c r="C23" s="73" t="s">
        <v>122</v>
      </c>
      <c r="D23" s="73"/>
      <c r="E23" s="89"/>
      <c r="F23" s="56"/>
      <c r="G23" s="9"/>
      <c r="H23" s="9"/>
      <c r="I23" s="9"/>
      <c r="J23" s="9"/>
    </row>
    <row r="24" spans="1:10" s="1" customFormat="1" ht="12">
      <c r="A24" s="9"/>
      <c r="B24" s="9"/>
      <c r="C24" s="9"/>
      <c r="D24" s="9"/>
      <c r="E24" s="9"/>
      <c r="F24" s="9"/>
      <c r="G24" s="9"/>
      <c r="H24" s="9" t="s">
        <v>10</v>
      </c>
      <c r="I24" s="16">
        <v>41723511</v>
      </c>
      <c r="J24" s="9"/>
    </row>
    <row r="25" spans="1:10" s="1" customFormat="1" ht="12">
      <c r="A25" s="9"/>
      <c r="B25" s="88" t="s">
        <v>81</v>
      </c>
      <c r="C25" s="88"/>
      <c r="D25" s="88"/>
      <c r="E25" s="88"/>
      <c r="F25" s="88"/>
      <c r="G25" s="45"/>
      <c r="H25" s="9" t="s">
        <v>9</v>
      </c>
      <c r="I25" s="16"/>
      <c r="J25" s="9"/>
    </row>
    <row r="26" spans="1:10" s="1" customFormat="1" ht="12">
      <c r="A26" s="9"/>
      <c r="B26" s="9"/>
      <c r="C26" s="90" t="s">
        <v>8</v>
      </c>
      <c r="D26" s="90"/>
      <c r="E26" s="90"/>
      <c r="F26" s="90"/>
      <c r="G26" s="9"/>
      <c r="H26" s="9"/>
      <c r="I26" s="9"/>
      <c r="J26" s="9"/>
    </row>
    <row r="27" spans="1:10" s="1" customFormat="1" ht="12">
      <c r="A27" s="9"/>
      <c r="B27" s="9"/>
      <c r="C27" s="9"/>
      <c r="D27" s="9"/>
      <c r="E27" s="9"/>
      <c r="F27" s="9"/>
      <c r="G27" s="91" t="s">
        <v>7</v>
      </c>
      <c r="H27" s="92"/>
      <c r="I27" s="16">
        <v>383</v>
      </c>
      <c r="J27" s="9"/>
    </row>
    <row r="28" spans="1:11" s="1" customFormat="1" ht="18">
      <c r="A28" s="9"/>
      <c r="B28" s="9"/>
      <c r="C28" s="9"/>
      <c r="D28" s="9"/>
      <c r="E28" s="9"/>
      <c r="F28" s="9"/>
      <c r="G28" s="9"/>
      <c r="H28" s="9"/>
      <c r="I28" s="9"/>
      <c r="J28" s="51"/>
      <c r="K28" s="51"/>
    </row>
    <row r="29" spans="1:11" s="1" customFormat="1" ht="18">
      <c r="A29" s="9" t="s">
        <v>27</v>
      </c>
      <c r="B29" s="9"/>
      <c r="C29" s="9"/>
      <c r="D29" s="9"/>
      <c r="E29" s="9"/>
      <c r="F29" s="9"/>
      <c r="G29" s="9"/>
      <c r="H29" s="9"/>
      <c r="I29" s="9"/>
      <c r="J29" s="51"/>
      <c r="K29" s="51"/>
    </row>
    <row r="30" spans="1:11" s="5" customFormat="1" ht="18">
      <c r="A30" s="82" t="s">
        <v>0</v>
      </c>
      <c r="B30" s="85" t="s">
        <v>1</v>
      </c>
      <c r="C30" s="86"/>
      <c r="D30" s="86"/>
      <c r="E30" s="86"/>
      <c r="F30" s="86"/>
      <c r="G30" s="86"/>
      <c r="H30" s="87"/>
      <c r="I30" s="87"/>
      <c r="J30" s="54"/>
      <c r="K30" s="54"/>
    </row>
    <row r="31" spans="1:11" s="5" customFormat="1" ht="36.75" customHeight="1">
      <c r="A31" s="82"/>
      <c r="B31" s="19" t="s">
        <v>2</v>
      </c>
      <c r="C31" s="19" t="s">
        <v>3</v>
      </c>
      <c r="D31" s="19" t="s">
        <v>4</v>
      </c>
      <c r="E31" s="19" t="s">
        <v>5</v>
      </c>
      <c r="F31" s="19" t="s">
        <v>20</v>
      </c>
      <c r="G31" s="93" t="s">
        <v>6</v>
      </c>
      <c r="H31" s="87"/>
      <c r="I31" s="94"/>
      <c r="J31" s="54"/>
      <c r="K31" s="54"/>
    </row>
    <row r="32" spans="1:11" s="6" customFormat="1" ht="18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03">
        <v>7</v>
      </c>
      <c r="H32" s="104"/>
      <c r="I32" s="105"/>
      <c r="J32" s="53"/>
      <c r="K32" s="53"/>
    </row>
    <row r="33" spans="1:11" s="6" customFormat="1" ht="24.75">
      <c r="A33" s="62" t="s">
        <v>114</v>
      </c>
      <c r="B33" s="21">
        <v>906</v>
      </c>
      <c r="C33" s="22" t="s">
        <v>82</v>
      </c>
      <c r="D33" s="22" t="s">
        <v>83</v>
      </c>
      <c r="E33" s="21">
        <v>110</v>
      </c>
      <c r="F33" s="21">
        <v>210</v>
      </c>
      <c r="G33" s="100">
        <f>G34+G35</f>
        <v>2620000</v>
      </c>
      <c r="H33" s="101"/>
      <c r="I33" s="102"/>
      <c r="J33" s="53"/>
      <c r="K33" s="53"/>
    </row>
    <row r="34" spans="1:11" s="6" customFormat="1" ht="18">
      <c r="A34" s="55" t="s">
        <v>49</v>
      </c>
      <c r="B34" s="18">
        <v>906</v>
      </c>
      <c r="C34" s="24" t="s">
        <v>82</v>
      </c>
      <c r="D34" s="24" t="s">
        <v>83</v>
      </c>
      <c r="E34" s="18">
        <v>111</v>
      </c>
      <c r="F34" s="18">
        <v>211</v>
      </c>
      <c r="G34" s="95">
        <v>2012288</v>
      </c>
      <c r="H34" s="96"/>
      <c r="I34" s="97"/>
      <c r="J34" s="53"/>
      <c r="K34" s="53"/>
    </row>
    <row r="35" spans="1:11" s="6" customFormat="1" ht="24.75">
      <c r="A35" s="61" t="s">
        <v>113</v>
      </c>
      <c r="B35" s="18">
        <v>906</v>
      </c>
      <c r="C35" s="24" t="s">
        <v>82</v>
      </c>
      <c r="D35" s="24" t="s">
        <v>83</v>
      </c>
      <c r="E35" s="18">
        <v>111</v>
      </c>
      <c r="F35" s="18">
        <v>213</v>
      </c>
      <c r="G35" s="95">
        <v>607712</v>
      </c>
      <c r="H35" s="96"/>
      <c r="I35" s="97"/>
      <c r="J35" s="53"/>
      <c r="K35" s="53"/>
    </row>
    <row r="36" spans="1:11" s="1" customFormat="1" ht="14.25" customHeight="1">
      <c r="A36" s="20" t="s">
        <v>115</v>
      </c>
      <c r="B36" s="21">
        <v>906</v>
      </c>
      <c r="C36" s="22" t="s">
        <v>82</v>
      </c>
      <c r="D36" s="22" t="s">
        <v>83</v>
      </c>
      <c r="E36" s="22" t="s">
        <v>88</v>
      </c>
      <c r="F36" s="22" t="s">
        <v>85</v>
      </c>
      <c r="G36" s="71">
        <f>G37+G38+G39+G40</f>
        <v>1360000</v>
      </c>
      <c r="H36" s="65"/>
      <c r="I36" s="66"/>
      <c r="J36" s="51"/>
      <c r="K36" s="51"/>
    </row>
    <row r="37" spans="1:11" s="1" customFormat="1" ht="12.75" customHeight="1">
      <c r="A37" s="19" t="s">
        <v>59</v>
      </c>
      <c r="B37" s="18">
        <v>906</v>
      </c>
      <c r="C37" s="24" t="s">
        <v>82</v>
      </c>
      <c r="D37" s="24" t="s">
        <v>83</v>
      </c>
      <c r="E37" s="24" t="s">
        <v>84</v>
      </c>
      <c r="F37" s="24" t="s">
        <v>89</v>
      </c>
      <c r="G37" s="68">
        <v>5000</v>
      </c>
      <c r="H37" s="69"/>
      <c r="I37" s="70"/>
      <c r="J37" s="51"/>
      <c r="K37" s="51"/>
    </row>
    <row r="38" spans="1:11" s="1" customFormat="1" ht="12.75" customHeight="1">
      <c r="A38" s="19" t="s">
        <v>86</v>
      </c>
      <c r="B38" s="18">
        <v>906</v>
      </c>
      <c r="C38" s="24" t="s">
        <v>82</v>
      </c>
      <c r="D38" s="24" t="s">
        <v>83</v>
      </c>
      <c r="E38" s="24" t="s">
        <v>84</v>
      </c>
      <c r="F38" s="24" t="s">
        <v>90</v>
      </c>
      <c r="G38" s="68">
        <v>1250000</v>
      </c>
      <c r="H38" s="69"/>
      <c r="I38" s="70"/>
      <c r="J38" s="51"/>
      <c r="K38" s="51"/>
    </row>
    <row r="39" spans="1:11" s="1" customFormat="1" ht="25.5" customHeight="1">
      <c r="A39" s="19" t="s">
        <v>116</v>
      </c>
      <c r="B39" s="18">
        <v>906</v>
      </c>
      <c r="C39" s="24" t="s">
        <v>82</v>
      </c>
      <c r="D39" s="24" t="s">
        <v>83</v>
      </c>
      <c r="E39" s="24" t="s">
        <v>84</v>
      </c>
      <c r="F39" s="24" t="s">
        <v>91</v>
      </c>
      <c r="G39" s="68">
        <v>75000</v>
      </c>
      <c r="H39" s="69"/>
      <c r="I39" s="70"/>
      <c r="J39" s="51"/>
      <c r="K39" s="51"/>
    </row>
    <row r="40" spans="1:11" s="1" customFormat="1" ht="12.75" customHeight="1">
      <c r="A40" s="19" t="s">
        <v>117</v>
      </c>
      <c r="B40" s="18">
        <v>906</v>
      </c>
      <c r="C40" s="24" t="s">
        <v>82</v>
      </c>
      <c r="D40" s="24" t="s">
        <v>83</v>
      </c>
      <c r="E40" s="24" t="s">
        <v>84</v>
      </c>
      <c r="F40" s="24" t="s">
        <v>92</v>
      </c>
      <c r="G40" s="68">
        <v>30000</v>
      </c>
      <c r="H40" s="69"/>
      <c r="I40" s="70"/>
      <c r="J40" s="51"/>
      <c r="K40" s="51"/>
    </row>
    <row r="41" spans="1:11" s="1" customFormat="1" ht="12.75" customHeight="1">
      <c r="A41" s="20" t="s">
        <v>87</v>
      </c>
      <c r="B41" s="21">
        <v>906</v>
      </c>
      <c r="C41" s="22" t="s">
        <v>82</v>
      </c>
      <c r="D41" s="22" t="s">
        <v>83</v>
      </c>
      <c r="E41" s="22" t="s">
        <v>93</v>
      </c>
      <c r="F41" s="22" t="s">
        <v>94</v>
      </c>
      <c r="G41" s="71">
        <f>G42</f>
        <v>3000</v>
      </c>
      <c r="H41" s="72"/>
      <c r="I41" s="64"/>
      <c r="J41" s="51"/>
      <c r="K41" s="51"/>
    </row>
    <row r="42" spans="1:11" s="1" customFormat="1" ht="12.75" customHeight="1">
      <c r="A42" s="19" t="s">
        <v>87</v>
      </c>
      <c r="B42" s="18">
        <v>906</v>
      </c>
      <c r="C42" s="24" t="s">
        <v>82</v>
      </c>
      <c r="D42" s="24" t="s">
        <v>83</v>
      </c>
      <c r="E42" s="24" t="s">
        <v>95</v>
      </c>
      <c r="F42" s="24" t="s">
        <v>94</v>
      </c>
      <c r="G42" s="68">
        <v>3000</v>
      </c>
      <c r="H42" s="69"/>
      <c r="I42" s="70"/>
      <c r="J42" s="51"/>
      <c r="K42" s="51"/>
    </row>
    <row r="43" spans="1:11" s="1" customFormat="1" ht="24.75" customHeight="1">
      <c r="A43" s="20" t="s">
        <v>118</v>
      </c>
      <c r="B43" s="21">
        <v>906</v>
      </c>
      <c r="C43" s="22" t="s">
        <v>82</v>
      </c>
      <c r="D43" s="22" t="s">
        <v>83</v>
      </c>
      <c r="E43" s="22" t="s">
        <v>88</v>
      </c>
      <c r="F43" s="22" t="s">
        <v>96</v>
      </c>
      <c r="G43" s="71">
        <f>G45+G44</f>
        <v>160000</v>
      </c>
      <c r="H43" s="72"/>
      <c r="I43" s="64"/>
      <c r="J43" s="51"/>
      <c r="K43" s="51"/>
    </row>
    <row r="44" spans="1:11" s="1" customFormat="1" ht="25.5" customHeight="1">
      <c r="A44" s="19" t="s">
        <v>119</v>
      </c>
      <c r="B44" s="18">
        <v>906</v>
      </c>
      <c r="C44" s="24" t="s">
        <v>82</v>
      </c>
      <c r="D44" s="24" t="s">
        <v>83</v>
      </c>
      <c r="E44" s="24" t="s">
        <v>84</v>
      </c>
      <c r="F44" s="24" t="s">
        <v>105</v>
      </c>
      <c r="G44" s="71">
        <v>3000</v>
      </c>
      <c r="H44" s="72"/>
      <c r="I44" s="64"/>
      <c r="J44" s="51"/>
      <c r="K44" s="51"/>
    </row>
    <row r="45" spans="1:11" s="1" customFormat="1" ht="24.75" customHeight="1">
      <c r="A45" s="19" t="s">
        <v>120</v>
      </c>
      <c r="B45" s="18">
        <v>906</v>
      </c>
      <c r="C45" s="24" t="s">
        <v>82</v>
      </c>
      <c r="D45" s="24" t="s">
        <v>83</v>
      </c>
      <c r="E45" s="24" t="s">
        <v>84</v>
      </c>
      <c r="F45" s="24" t="s">
        <v>97</v>
      </c>
      <c r="G45" s="68">
        <v>157000</v>
      </c>
      <c r="H45" s="69"/>
      <c r="I45" s="70"/>
      <c r="J45" s="51"/>
      <c r="K45" s="51"/>
    </row>
    <row r="46" spans="1:11" s="1" customFormat="1" ht="25.5" customHeight="1">
      <c r="A46" s="62" t="s">
        <v>114</v>
      </c>
      <c r="B46" s="21">
        <v>906</v>
      </c>
      <c r="C46" s="22" t="s">
        <v>82</v>
      </c>
      <c r="D46" s="22" t="s">
        <v>98</v>
      </c>
      <c r="E46" s="22" t="s">
        <v>99</v>
      </c>
      <c r="F46" s="22" t="s">
        <v>100</v>
      </c>
      <c r="G46" s="71">
        <f>G47+G48</f>
        <v>4665000</v>
      </c>
      <c r="H46" s="72"/>
      <c r="I46" s="64"/>
      <c r="J46" s="51"/>
      <c r="K46" s="51"/>
    </row>
    <row r="47" spans="1:11" s="1" customFormat="1" ht="12.75" customHeight="1">
      <c r="A47" s="19" t="s">
        <v>49</v>
      </c>
      <c r="B47" s="18">
        <v>906</v>
      </c>
      <c r="C47" s="24" t="s">
        <v>82</v>
      </c>
      <c r="D47" s="24" t="s">
        <v>98</v>
      </c>
      <c r="E47" s="24" t="s">
        <v>101</v>
      </c>
      <c r="F47" s="24" t="s">
        <v>102</v>
      </c>
      <c r="G47" s="68">
        <v>3582949</v>
      </c>
      <c r="H47" s="69"/>
      <c r="I47" s="70"/>
      <c r="J47" s="51"/>
      <c r="K47" s="51"/>
    </row>
    <row r="48" spans="1:11" s="1" customFormat="1" ht="25.5" customHeight="1">
      <c r="A48" s="61" t="s">
        <v>113</v>
      </c>
      <c r="B48" s="18">
        <v>906</v>
      </c>
      <c r="C48" s="24" t="s">
        <v>82</v>
      </c>
      <c r="D48" s="24" t="s">
        <v>98</v>
      </c>
      <c r="E48" s="24" t="s">
        <v>101</v>
      </c>
      <c r="F48" s="24" t="s">
        <v>103</v>
      </c>
      <c r="G48" s="68">
        <v>1082051</v>
      </c>
      <c r="H48" s="69"/>
      <c r="I48" s="70"/>
      <c r="J48" s="51"/>
      <c r="K48" s="51"/>
    </row>
    <row r="49" spans="1:11" s="1" customFormat="1" ht="12.75" customHeight="1">
      <c r="A49" s="20" t="s">
        <v>115</v>
      </c>
      <c r="B49" s="21">
        <v>906</v>
      </c>
      <c r="C49" s="22" t="s">
        <v>82</v>
      </c>
      <c r="D49" s="22" t="s">
        <v>104</v>
      </c>
      <c r="E49" s="22" t="s">
        <v>88</v>
      </c>
      <c r="F49" s="22" t="s">
        <v>85</v>
      </c>
      <c r="G49" s="71">
        <f>G50</f>
        <v>25000</v>
      </c>
      <c r="H49" s="72"/>
      <c r="I49" s="64"/>
      <c r="J49" s="51"/>
      <c r="K49" s="51"/>
    </row>
    <row r="50" spans="1:11" s="1" customFormat="1" ht="14.25" customHeight="1">
      <c r="A50" s="16" t="s">
        <v>59</v>
      </c>
      <c r="B50" s="18">
        <v>906</v>
      </c>
      <c r="C50" s="24" t="s">
        <v>82</v>
      </c>
      <c r="D50" s="24" t="s">
        <v>104</v>
      </c>
      <c r="E50" s="24" t="s">
        <v>84</v>
      </c>
      <c r="F50" s="24" t="s">
        <v>89</v>
      </c>
      <c r="G50" s="68">
        <v>25000</v>
      </c>
      <c r="H50" s="106"/>
      <c r="I50" s="107"/>
      <c r="J50" s="51"/>
      <c r="K50" s="51"/>
    </row>
    <row r="51" spans="1:11" s="1" customFormat="1" ht="24.75">
      <c r="A51" s="20" t="s">
        <v>118</v>
      </c>
      <c r="B51" s="21">
        <v>906</v>
      </c>
      <c r="C51" s="22" t="s">
        <v>82</v>
      </c>
      <c r="D51" s="22" t="s">
        <v>104</v>
      </c>
      <c r="E51" s="22" t="s">
        <v>88</v>
      </c>
      <c r="F51" s="22" t="s">
        <v>96</v>
      </c>
      <c r="G51" s="71">
        <f>G52+G53</f>
        <v>126000</v>
      </c>
      <c r="H51" s="72"/>
      <c r="I51" s="64"/>
      <c r="J51" s="51"/>
      <c r="K51" s="51"/>
    </row>
    <row r="52" spans="1:11" s="1" customFormat="1" ht="24.75">
      <c r="A52" s="19" t="s">
        <v>119</v>
      </c>
      <c r="B52" s="18">
        <v>906</v>
      </c>
      <c r="C52" s="24" t="s">
        <v>82</v>
      </c>
      <c r="D52" s="24" t="s">
        <v>104</v>
      </c>
      <c r="E52" s="24" t="s">
        <v>84</v>
      </c>
      <c r="F52" s="24" t="s">
        <v>105</v>
      </c>
      <c r="G52" s="68">
        <v>111000</v>
      </c>
      <c r="H52" s="69"/>
      <c r="I52" s="70"/>
      <c r="J52" s="51"/>
      <c r="K52" s="51"/>
    </row>
    <row r="53" spans="1:11" s="1" customFormat="1" ht="24.75">
      <c r="A53" s="19" t="s">
        <v>120</v>
      </c>
      <c r="B53" s="18">
        <v>906</v>
      </c>
      <c r="C53" s="24" t="s">
        <v>82</v>
      </c>
      <c r="D53" s="24" t="s">
        <v>104</v>
      </c>
      <c r="E53" s="24" t="s">
        <v>84</v>
      </c>
      <c r="F53" s="24" t="s">
        <v>97</v>
      </c>
      <c r="G53" s="68">
        <v>15000</v>
      </c>
      <c r="H53" s="69"/>
      <c r="I53" s="70"/>
      <c r="J53" s="51"/>
      <c r="K53" s="51"/>
    </row>
    <row r="54" spans="1:11" s="1" customFormat="1" ht="24.75">
      <c r="A54" s="20" t="s">
        <v>118</v>
      </c>
      <c r="B54" s="21">
        <v>906</v>
      </c>
      <c r="C54" s="22" t="s">
        <v>82</v>
      </c>
      <c r="D54" s="22" t="s">
        <v>106</v>
      </c>
      <c r="E54" s="22" t="s">
        <v>88</v>
      </c>
      <c r="F54" s="22" t="s">
        <v>96</v>
      </c>
      <c r="G54" s="71">
        <f>G55</f>
        <v>450000</v>
      </c>
      <c r="H54" s="72"/>
      <c r="I54" s="64"/>
      <c r="J54" s="51"/>
      <c r="K54" s="51"/>
    </row>
    <row r="55" spans="1:11" s="1" customFormat="1" ht="24.75">
      <c r="A55" s="19" t="s">
        <v>120</v>
      </c>
      <c r="B55" s="18">
        <v>906</v>
      </c>
      <c r="C55" s="24" t="s">
        <v>82</v>
      </c>
      <c r="D55" s="24" t="s">
        <v>106</v>
      </c>
      <c r="E55" s="24" t="s">
        <v>84</v>
      </c>
      <c r="F55" s="24" t="s">
        <v>97</v>
      </c>
      <c r="G55" s="68">
        <v>450000</v>
      </c>
      <c r="H55" s="69"/>
      <c r="I55" s="70"/>
      <c r="J55" s="51"/>
      <c r="K55" s="51"/>
    </row>
    <row r="56" spans="1:11" s="1" customFormat="1" ht="18">
      <c r="A56" s="20" t="s">
        <v>115</v>
      </c>
      <c r="B56" s="21">
        <v>906</v>
      </c>
      <c r="C56" s="22" t="s">
        <v>82</v>
      </c>
      <c r="D56" s="22" t="s">
        <v>107</v>
      </c>
      <c r="E56" s="22" t="s">
        <v>88</v>
      </c>
      <c r="F56" s="22" t="s">
        <v>85</v>
      </c>
      <c r="G56" s="68">
        <f>G57</f>
        <v>600000</v>
      </c>
      <c r="H56" s="69"/>
      <c r="I56" s="70"/>
      <c r="J56" s="51"/>
      <c r="K56" s="51"/>
    </row>
    <row r="57" spans="1:11" s="1" customFormat="1" ht="24.75">
      <c r="A57" s="19" t="s">
        <v>116</v>
      </c>
      <c r="B57" s="21">
        <v>906</v>
      </c>
      <c r="C57" s="22" t="s">
        <v>82</v>
      </c>
      <c r="D57" s="22" t="s">
        <v>107</v>
      </c>
      <c r="E57" s="22" t="s">
        <v>108</v>
      </c>
      <c r="F57" s="22" t="s">
        <v>91</v>
      </c>
      <c r="G57" s="71">
        <v>600000</v>
      </c>
      <c r="H57" s="72"/>
      <c r="I57" s="64"/>
      <c r="J57" s="51"/>
      <c r="K57" s="51"/>
    </row>
    <row r="58" spans="1:11" s="1" customFormat="1" ht="18">
      <c r="A58" s="19" t="s">
        <v>117</v>
      </c>
      <c r="B58" s="21">
        <v>906</v>
      </c>
      <c r="C58" s="22" t="s">
        <v>123</v>
      </c>
      <c r="D58" s="22" t="s">
        <v>124</v>
      </c>
      <c r="E58" s="22" t="s">
        <v>84</v>
      </c>
      <c r="F58" s="22" t="s">
        <v>92</v>
      </c>
      <c r="G58" s="71">
        <v>24327</v>
      </c>
      <c r="H58" s="72"/>
      <c r="I58" s="64"/>
      <c r="J58" s="51"/>
      <c r="K58" s="51"/>
    </row>
    <row r="59" spans="1:11" s="1" customFormat="1" ht="24.75">
      <c r="A59" s="19" t="s">
        <v>120</v>
      </c>
      <c r="B59" s="21">
        <v>906</v>
      </c>
      <c r="C59" s="22" t="s">
        <v>123</v>
      </c>
      <c r="D59" s="22" t="s">
        <v>124</v>
      </c>
      <c r="E59" s="22" t="s">
        <v>84</v>
      </c>
      <c r="F59" s="22" t="s">
        <v>97</v>
      </c>
      <c r="G59" s="71">
        <v>102153</v>
      </c>
      <c r="H59" s="72"/>
      <c r="I59" s="64"/>
      <c r="J59" s="51"/>
      <c r="K59" s="51"/>
    </row>
    <row r="60" spans="1:11" s="1" customFormat="1" ht="18">
      <c r="A60" s="19" t="s">
        <v>117</v>
      </c>
      <c r="B60" s="21">
        <v>906</v>
      </c>
      <c r="C60" s="22" t="s">
        <v>123</v>
      </c>
      <c r="D60" s="22" t="s">
        <v>125</v>
      </c>
      <c r="E60" s="22" t="s">
        <v>84</v>
      </c>
      <c r="F60" s="22" t="s">
        <v>92</v>
      </c>
      <c r="G60" s="71">
        <v>2703</v>
      </c>
      <c r="H60" s="72"/>
      <c r="I60" s="64"/>
      <c r="J60" s="51"/>
      <c r="K60" s="51"/>
    </row>
    <row r="61" spans="1:11" s="1" customFormat="1" ht="24.75">
      <c r="A61" s="19" t="s">
        <v>120</v>
      </c>
      <c r="B61" s="21">
        <v>906</v>
      </c>
      <c r="C61" s="22" t="s">
        <v>123</v>
      </c>
      <c r="D61" s="22" t="s">
        <v>125</v>
      </c>
      <c r="E61" s="22" t="s">
        <v>84</v>
      </c>
      <c r="F61" s="22" t="s">
        <v>97</v>
      </c>
      <c r="G61" s="71">
        <v>31799</v>
      </c>
      <c r="H61" s="72"/>
      <c r="I61" s="64"/>
      <c r="J61" s="51"/>
      <c r="K61" s="51"/>
    </row>
    <row r="62" spans="1:11" s="1" customFormat="1" ht="24.75">
      <c r="A62" s="62" t="s">
        <v>114</v>
      </c>
      <c r="B62" s="21">
        <v>906</v>
      </c>
      <c r="C62" s="22" t="s">
        <v>123</v>
      </c>
      <c r="D62" s="22" t="s">
        <v>126</v>
      </c>
      <c r="E62" s="22" t="s">
        <v>99</v>
      </c>
      <c r="F62" s="22" t="s">
        <v>100</v>
      </c>
      <c r="G62" s="71">
        <f>G63+G64</f>
        <v>31800</v>
      </c>
      <c r="H62" s="72"/>
      <c r="I62" s="64"/>
      <c r="J62" s="51"/>
      <c r="K62" s="51"/>
    </row>
    <row r="63" spans="1:11" s="1" customFormat="1" ht="18">
      <c r="A63" s="55" t="s">
        <v>49</v>
      </c>
      <c r="B63" s="21">
        <v>906</v>
      </c>
      <c r="C63" s="22" t="s">
        <v>123</v>
      </c>
      <c r="D63" s="22" t="s">
        <v>126</v>
      </c>
      <c r="E63" s="22" t="s">
        <v>101</v>
      </c>
      <c r="F63" s="22" t="s">
        <v>102</v>
      </c>
      <c r="G63" s="71">
        <v>24500</v>
      </c>
      <c r="H63" s="72"/>
      <c r="I63" s="64"/>
      <c r="J63" s="51"/>
      <c r="K63" s="51"/>
    </row>
    <row r="64" spans="1:11" s="1" customFormat="1" ht="24.75">
      <c r="A64" s="61" t="s">
        <v>113</v>
      </c>
      <c r="B64" s="21">
        <v>906</v>
      </c>
      <c r="C64" s="22" t="s">
        <v>123</v>
      </c>
      <c r="D64" s="22" t="s">
        <v>126</v>
      </c>
      <c r="E64" s="22" t="s">
        <v>101</v>
      </c>
      <c r="F64" s="22" t="s">
        <v>103</v>
      </c>
      <c r="G64" s="71">
        <v>7300</v>
      </c>
      <c r="H64" s="72"/>
      <c r="I64" s="64"/>
      <c r="J64" s="51"/>
      <c r="K64" s="51"/>
    </row>
    <row r="65" spans="1:11" s="1" customFormat="1" ht="18">
      <c r="A65" s="26" t="s">
        <v>17</v>
      </c>
      <c r="B65" s="18"/>
      <c r="C65" s="27"/>
      <c r="D65" s="27"/>
      <c r="E65" s="27"/>
      <c r="F65" s="27"/>
      <c r="G65" s="67">
        <f>G33+G36+G41+G43+G46+G49+G51+G54+G56+G62+G61+G60+G59+G58</f>
        <v>10201782</v>
      </c>
      <c r="H65" s="98"/>
      <c r="I65" s="99"/>
      <c r="J65" s="51"/>
      <c r="K65" s="51"/>
    </row>
    <row r="66" spans="1:11" s="1" customFormat="1" ht="18">
      <c r="A66" s="29"/>
      <c r="B66" s="10"/>
      <c r="C66" s="30"/>
      <c r="D66" s="30"/>
      <c r="E66" s="30"/>
      <c r="F66" s="30"/>
      <c r="G66" s="31"/>
      <c r="H66" s="9"/>
      <c r="I66" s="9"/>
      <c r="J66" s="51"/>
      <c r="K66" s="51"/>
    </row>
    <row r="67" spans="1:10" s="1" customFormat="1" ht="12">
      <c r="A67" s="9" t="s">
        <v>26</v>
      </c>
      <c r="B67" s="13"/>
      <c r="C67" s="32" t="s">
        <v>109</v>
      </c>
      <c r="D67" s="9"/>
      <c r="E67" s="9"/>
      <c r="F67" s="9"/>
      <c r="G67" s="9"/>
      <c r="H67" s="9"/>
      <c r="I67" s="9"/>
      <c r="J67" s="9"/>
    </row>
    <row r="68" spans="1:10" s="1" customFormat="1" ht="12">
      <c r="A68" s="9"/>
      <c r="B68" s="33" t="s">
        <v>19</v>
      </c>
      <c r="C68" s="9" t="s">
        <v>31</v>
      </c>
      <c r="D68" s="9"/>
      <c r="E68" s="9"/>
      <c r="F68" s="9"/>
      <c r="G68" s="9"/>
      <c r="H68" s="9"/>
      <c r="I68" s="9"/>
      <c r="J68" s="9"/>
    </row>
    <row r="69" spans="1:10" s="1" customFormat="1" ht="12">
      <c r="A69" s="73" t="s">
        <v>33</v>
      </c>
      <c r="B69" s="73"/>
      <c r="C69" s="9"/>
      <c r="D69" s="9"/>
      <c r="E69" s="9"/>
      <c r="F69" s="9"/>
      <c r="G69" s="9"/>
      <c r="H69" s="9"/>
      <c r="I69" s="9"/>
      <c r="J69" s="9"/>
    </row>
    <row r="70" spans="1:10" s="1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ht="12.75">
      <c r="A71" s="9" t="s">
        <v>18</v>
      </c>
      <c r="B71" s="9"/>
      <c r="C71" s="13"/>
      <c r="D71" s="13" t="s">
        <v>110</v>
      </c>
      <c r="E71" s="9"/>
      <c r="F71" s="9"/>
      <c r="G71" s="9"/>
      <c r="H71" s="9"/>
      <c r="I71" s="9"/>
      <c r="J71" s="9"/>
      <c r="K71" s="1"/>
      <c r="L71" s="1"/>
      <c r="M71" s="1"/>
      <c r="N71" s="1"/>
    </row>
    <row r="72" spans="1:14" ht="12.75">
      <c r="A72" s="9"/>
      <c r="B72" s="9"/>
      <c r="C72" s="33" t="s">
        <v>19</v>
      </c>
      <c r="D72" s="9" t="s">
        <v>31</v>
      </c>
      <c r="E72" s="9"/>
      <c r="F72" s="9"/>
      <c r="G72" s="9"/>
      <c r="H72" s="9"/>
      <c r="I72" s="9"/>
      <c r="J72" s="9"/>
      <c r="K72" s="1"/>
      <c r="L72" s="1"/>
      <c r="M72" s="1"/>
      <c r="N72" s="1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</sheetData>
  <mergeCells count="45">
    <mergeCell ref="G56:I56"/>
    <mergeCell ref="G61:I61"/>
    <mergeCell ref="G63:I63"/>
    <mergeCell ref="G64:I64"/>
    <mergeCell ref="G62:I62"/>
    <mergeCell ref="G45:I45"/>
    <mergeCell ref="G33:I33"/>
    <mergeCell ref="G32:I32"/>
    <mergeCell ref="G58:I58"/>
    <mergeCell ref="G48:I48"/>
    <mergeCell ref="G49:I49"/>
    <mergeCell ref="G37:I37"/>
    <mergeCell ref="G38:I38"/>
    <mergeCell ref="G39:I39"/>
    <mergeCell ref="G53:I53"/>
    <mergeCell ref="G47:I47"/>
    <mergeCell ref="A69:B69"/>
    <mergeCell ref="G65:I65"/>
    <mergeCell ref="G54:I54"/>
    <mergeCell ref="G52:I52"/>
    <mergeCell ref="G51:I51"/>
    <mergeCell ref="G59:I59"/>
    <mergeCell ref="G60:I60"/>
    <mergeCell ref="G55:I55"/>
    <mergeCell ref="G57:I57"/>
    <mergeCell ref="G36:I36"/>
    <mergeCell ref="G50:I50"/>
    <mergeCell ref="G34:I34"/>
    <mergeCell ref="G35:I35"/>
    <mergeCell ref="G40:I40"/>
    <mergeCell ref="G41:I41"/>
    <mergeCell ref="G42:I42"/>
    <mergeCell ref="G43:I43"/>
    <mergeCell ref="G44:I44"/>
    <mergeCell ref="G46:I46"/>
    <mergeCell ref="H18:I18"/>
    <mergeCell ref="A30:A31"/>
    <mergeCell ref="C21:D21"/>
    <mergeCell ref="C22:D22"/>
    <mergeCell ref="B30:I30"/>
    <mergeCell ref="B25:F25"/>
    <mergeCell ref="C23:E23"/>
    <mergeCell ref="C26:F26"/>
    <mergeCell ref="G27:H27"/>
    <mergeCell ref="G31:I3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6"/>
  <sheetViews>
    <sheetView zoomScale="75" zoomScaleNormal="75" workbookViewId="0" topLeftCell="A1">
      <selection activeCell="M38" sqref="M38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0.7109375" style="0" customWidth="1"/>
    <col min="4" max="4" width="10.00390625" style="0" customWidth="1"/>
    <col min="5" max="5" width="11.28125" style="0" customWidth="1"/>
    <col min="6" max="6" width="8.57421875" style="0" customWidth="1"/>
    <col min="7" max="7" width="10.00390625" style="0" customWidth="1"/>
    <col min="9" max="9" width="9.7109375" style="0" customWidth="1"/>
  </cols>
  <sheetData>
    <row r="1" spans="1:14" ht="12.75">
      <c r="A1" s="9"/>
      <c r="B1" s="9"/>
      <c r="C1" s="9"/>
      <c r="D1" s="9" t="s">
        <v>63</v>
      </c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12.75">
      <c r="A2" s="9"/>
      <c r="B2" s="9"/>
      <c r="C2" s="9"/>
      <c r="D2" s="9" t="s">
        <v>64</v>
      </c>
      <c r="E2" s="9"/>
      <c r="F2" s="9"/>
      <c r="G2" s="9"/>
      <c r="H2" s="9"/>
      <c r="I2" s="9"/>
      <c r="J2" s="9"/>
      <c r="K2" s="1"/>
      <c r="L2" s="1"/>
      <c r="M2" s="1"/>
      <c r="N2" s="1"/>
    </row>
    <row r="3" spans="1:14" ht="12.75">
      <c r="A3" s="9"/>
      <c r="B3" s="9"/>
      <c r="C3" s="9"/>
      <c r="D3" s="9" t="s">
        <v>65</v>
      </c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ht="12.75">
      <c r="A4" s="9"/>
      <c r="B4" s="9"/>
      <c r="C4" s="9"/>
      <c r="D4" s="9" t="s">
        <v>13</v>
      </c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"/>
      <c r="M6" s="1"/>
      <c r="N6" s="1"/>
    </row>
    <row r="7" spans="1:10" s="1" customFormat="1" ht="12">
      <c r="A7" s="9"/>
      <c r="B7" s="9"/>
      <c r="C7" s="9"/>
      <c r="D7" s="9" t="s">
        <v>29</v>
      </c>
      <c r="E7" s="9"/>
      <c r="F7" s="9"/>
      <c r="G7" s="9"/>
      <c r="H7" s="9"/>
      <c r="I7" s="9"/>
      <c r="J7" s="9"/>
    </row>
    <row r="8" spans="1:10" s="1" customFormat="1" ht="12">
      <c r="A8" s="9"/>
      <c r="B8" s="9"/>
      <c r="C8" s="9"/>
      <c r="D8" s="9" t="s">
        <v>14</v>
      </c>
      <c r="E8" s="9"/>
      <c r="F8" s="9"/>
      <c r="G8" s="9"/>
      <c r="H8" s="9"/>
      <c r="I8" s="9"/>
      <c r="J8" s="9"/>
    </row>
    <row r="9" spans="1:10" s="1" customFormat="1" ht="12">
      <c r="A9" s="9"/>
      <c r="B9" s="9"/>
      <c r="C9" s="9"/>
      <c r="D9" s="10" t="s">
        <v>13</v>
      </c>
      <c r="E9" s="10"/>
      <c r="F9" s="10"/>
      <c r="G9" s="9"/>
      <c r="H9" s="10"/>
      <c r="I9" s="10"/>
      <c r="J9" s="9"/>
    </row>
    <row r="10" spans="1:10" s="1" customFormat="1" ht="12">
      <c r="A10" s="9"/>
      <c r="B10" s="9"/>
      <c r="C10" s="9"/>
      <c r="D10" s="11"/>
      <c r="E10" s="11"/>
      <c r="F10" s="10" t="s">
        <v>15</v>
      </c>
      <c r="G10" s="9"/>
      <c r="H10" s="9"/>
      <c r="I10" s="10"/>
      <c r="J10" s="9"/>
    </row>
    <row r="11" spans="1:10" s="1" customFormat="1" ht="12">
      <c r="A11" s="9"/>
      <c r="B11" s="9"/>
      <c r="C11" s="9"/>
      <c r="D11" s="10"/>
      <c r="E11" s="10"/>
      <c r="F11" s="10"/>
      <c r="G11" s="9"/>
      <c r="H11" s="10"/>
      <c r="I11" s="10"/>
      <c r="J11" s="9"/>
    </row>
    <row r="12" spans="1:10" s="1" customFormat="1" ht="12">
      <c r="A12" s="9"/>
      <c r="B12" s="9"/>
      <c r="C12" s="9"/>
      <c r="D12" s="13" t="s">
        <v>16</v>
      </c>
      <c r="E12" s="11"/>
      <c r="F12" s="10" t="s">
        <v>76</v>
      </c>
      <c r="G12" s="9"/>
      <c r="H12" s="9"/>
      <c r="I12" s="10"/>
      <c r="J12" s="9"/>
    </row>
    <row r="13" spans="1:10" s="1" customFormat="1" ht="12">
      <c r="A13" s="9"/>
      <c r="B13" s="9"/>
      <c r="C13" s="9"/>
      <c r="D13" s="10"/>
      <c r="E13" s="10"/>
      <c r="F13" s="10"/>
      <c r="G13" s="9"/>
      <c r="H13" s="10"/>
      <c r="I13" s="10"/>
      <c r="J13" s="9"/>
    </row>
    <row r="14" spans="1:10" s="1" customFormat="1" ht="12">
      <c r="A14" s="9"/>
      <c r="B14" s="9"/>
      <c r="C14" s="9"/>
      <c r="D14" s="12" t="s">
        <v>30</v>
      </c>
      <c r="E14" s="12"/>
      <c r="F14" s="12"/>
      <c r="G14" s="9"/>
      <c r="H14" s="12"/>
      <c r="I14" s="12"/>
      <c r="J14" s="9"/>
    </row>
    <row r="15" spans="1:10" s="1" customFormat="1" ht="12">
      <c r="A15" s="9"/>
      <c r="B15" s="9"/>
      <c r="C15" s="9"/>
      <c r="D15" s="11" t="s">
        <v>111</v>
      </c>
      <c r="E15" s="11"/>
      <c r="F15" s="11"/>
      <c r="G15" s="9"/>
      <c r="H15" s="12"/>
      <c r="I15" s="12"/>
      <c r="J15" s="9"/>
    </row>
    <row r="16" spans="1:10" s="1" customFormat="1" ht="12">
      <c r="A16" s="9"/>
      <c r="B16" s="9"/>
      <c r="C16" s="9"/>
      <c r="D16" s="39" t="s">
        <v>12</v>
      </c>
      <c r="E16" s="39"/>
      <c r="F16" s="39"/>
      <c r="G16" s="9"/>
      <c r="H16" s="39"/>
      <c r="I16" s="39"/>
      <c r="J16" s="9"/>
    </row>
    <row r="17" spans="1:10" s="2" customFormat="1" ht="12">
      <c r="A17" s="33"/>
      <c r="B17" s="33"/>
      <c r="C17" s="33"/>
      <c r="D17" s="58" t="s">
        <v>112</v>
      </c>
      <c r="E17" s="58"/>
      <c r="F17" s="58"/>
      <c r="G17" s="59"/>
      <c r="H17" s="60"/>
      <c r="I17" s="60"/>
      <c r="J17" s="33"/>
    </row>
    <row r="18" spans="1:10" s="1" customFormat="1" ht="12">
      <c r="A18" s="9"/>
      <c r="B18" s="9"/>
      <c r="C18" s="9"/>
      <c r="D18" s="9"/>
      <c r="E18" s="9"/>
      <c r="F18" s="9"/>
      <c r="G18" s="9"/>
      <c r="H18" s="81"/>
      <c r="I18" s="81"/>
      <c r="J18" s="9"/>
    </row>
    <row r="19" spans="1:10" s="1" customFormat="1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3" customFormat="1" ht="12">
      <c r="A21" s="14"/>
      <c r="B21" s="52"/>
      <c r="C21" s="83" t="s">
        <v>11</v>
      </c>
      <c r="D21" s="83"/>
      <c r="E21" s="52"/>
      <c r="F21" s="52"/>
      <c r="G21" s="14"/>
      <c r="H21" s="14"/>
      <c r="I21" s="14"/>
      <c r="J21" s="14"/>
    </row>
    <row r="22" spans="1:10" s="3" customFormat="1" ht="12">
      <c r="A22" s="14"/>
      <c r="B22" s="52"/>
      <c r="C22" s="83" t="s">
        <v>80</v>
      </c>
      <c r="D22" s="84"/>
      <c r="E22" s="52"/>
      <c r="F22" s="52"/>
      <c r="G22" s="14"/>
      <c r="H22" s="14"/>
      <c r="I22" s="14"/>
      <c r="J22" s="14"/>
    </row>
    <row r="23" spans="1:10" s="1" customFormat="1" ht="12">
      <c r="A23" s="9"/>
      <c r="B23" s="9"/>
      <c r="C23" s="9"/>
      <c r="D23" s="84"/>
      <c r="E23" s="84"/>
      <c r="F23" s="84"/>
      <c r="G23" s="9"/>
      <c r="H23" s="9"/>
      <c r="I23" s="9"/>
      <c r="J23" s="9"/>
    </row>
    <row r="24" spans="1:10" s="1" customFormat="1" ht="12">
      <c r="A24" s="9"/>
      <c r="B24" s="9"/>
      <c r="C24" s="9"/>
      <c r="D24" s="9"/>
      <c r="E24" s="9"/>
      <c r="F24" s="9"/>
      <c r="G24" s="9"/>
      <c r="H24" s="9" t="s">
        <v>10</v>
      </c>
      <c r="I24" s="16">
        <v>41723511</v>
      </c>
      <c r="J24" s="9"/>
    </row>
    <row r="25" spans="1:10" s="1" customFormat="1" ht="12">
      <c r="A25" s="9"/>
      <c r="B25" s="88" t="s">
        <v>81</v>
      </c>
      <c r="C25" s="88"/>
      <c r="D25" s="88"/>
      <c r="E25" s="88"/>
      <c r="F25" s="88"/>
      <c r="G25" s="45"/>
      <c r="H25" s="9" t="s">
        <v>9</v>
      </c>
      <c r="I25" s="16"/>
      <c r="J25" s="9"/>
    </row>
    <row r="26" spans="1:10" s="1" customFormat="1" ht="12">
      <c r="A26" s="9"/>
      <c r="B26" s="9"/>
      <c r="C26" s="90" t="s">
        <v>8</v>
      </c>
      <c r="D26" s="90"/>
      <c r="E26" s="90"/>
      <c r="F26" s="90"/>
      <c r="G26" s="9"/>
      <c r="H26" s="9"/>
      <c r="I26" s="9"/>
      <c r="J26" s="9"/>
    </row>
    <row r="27" spans="1:10" s="1" customFormat="1" ht="12">
      <c r="A27" s="9"/>
      <c r="B27" s="9"/>
      <c r="C27" s="9"/>
      <c r="D27" s="9"/>
      <c r="E27" s="9"/>
      <c r="F27" s="9"/>
      <c r="G27" s="91" t="s">
        <v>7</v>
      </c>
      <c r="H27" s="92"/>
      <c r="I27" s="16">
        <v>383</v>
      </c>
      <c r="J27" s="9"/>
    </row>
    <row r="28" spans="1:11" s="1" customFormat="1" ht="18">
      <c r="A28" s="9"/>
      <c r="B28" s="9"/>
      <c r="C28" s="9"/>
      <c r="D28" s="9"/>
      <c r="E28" s="9"/>
      <c r="F28" s="9"/>
      <c r="G28" s="9"/>
      <c r="H28" s="9"/>
      <c r="I28" s="9"/>
      <c r="J28" s="51"/>
      <c r="K28" s="51"/>
    </row>
    <row r="29" spans="1:11" s="1" customFormat="1" ht="18">
      <c r="A29" s="9" t="s">
        <v>27</v>
      </c>
      <c r="B29" s="9"/>
      <c r="C29" s="9"/>
      <c r="D29" s="9"/>
      <c r="E29" s="9"/>
      <c r="F29" s="9"/>
      <c r="G29" s="9"/>
      <c r="H29" s="9"/>
      <c r="I29" s="9"/>
      <c r="J29" s="51"/>
      <c r="K29" s="51"/>
    </row>
    <row r="30" spans="1:11" s="5" customFormat="1" ht="18">
      <c r="A30" s="82" t="s">
        <v>0</v>
      </c>
      <c r="B30" s="85" t="s">
        <v>1</v>
      </c>
      <c r="C30" s="86"/>
      <c r="D30" s="86"/>
      <c r="E30" s="86"/>
      <c r="F30" s="86"/>
      <c r="G30" s="86"/>
      <c r="H30" s="87"/>
      <c r="I30" s="87"/>
      <c r="J30" s="54"/>
      <c r="K30" s="54"/>
    </row>
    <row r="31" spans="1:11" s="5" customFormat="1" ht="36.75" customHeight="1">
      <c r="A31" s="82"/>
      <c r="B31" s="19" t="s">
        <v>2</v>
      </c>
      <c r="C31" s="19" t="s">
        <v>3</v>
      </c>
      <c r="D31" s="19" t="s">
        <v>4</v>
      </c>
      <c r="E31" s="19" t="s">
        <v>5</v>
      </c>
      <c r="F31" s="19" t="s">
        <v>20</v>
      </c>
      <c r="G31" s="93" t="s">
        <v>6</v>
      </c>
      <c r="H31" s="87"/>
      <c r="I31" s="94"/>
      <c r="J31" s="54"/>
      <c r="K31" s="54"/>
    </row>
    <row r="32" spans="1:11" s="6" customFormat="1" ht="18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03">
        <v>7</v>
      </c>
      <c r="H32" s="104"/>
      <c r="I32" s="105"/>
      <c r="J32" s="53"/>
      <c r="K32" s="53"/>
    </row>
    <row r="33" spans="1:11" s="6" customFormat="1" ht="24.75">
      <c r="A33" s="62" t="s">
        <v>114</v>
      </c>
      <c r="B33" s="21">
        <v>906</v>
      </c>
      <c r="C33" s="22" t="s">
        <v>82</v>
      </c>
      <c r="D33" s="22" t="s">
        <v>83</v>
      </c>
      <c r="E33" s="21">
        <v>110</v>
      </c>
      <c r="F33" s="21">
        <v>210</v>
      </c>
      <c r="G33" s="100">
        <f>G34+G35</f>
        <v>2620000</v>
      </c>
      <c r="H33" s="101"/>
      <c r="I33" s="102"/>
      <c r="J33" s="53"/>
      <c r="K33" s="53"/>
    </row>
    <row r="34" spans="1:11" s="6" customFormat="1" ht="18">
      <c r="A34" s="55" t="s">
        <v>49</v>
      </c>
      <c r="B34" s="18">
        <v>906</v>
      </c>
      <c r="C34" s="24" t="s">
        <v>82</v>
      </c>
      <c r="D34" s="24" t="s">
        <v>83</v>
      </c>
      <c r="E34" s="18">
        <v>111</v>
      </c>
      <c r="F34" s="18">
        <v>211</v>
      </c>
      <c r="G34" s="95">
        <v>2012000</v>
      </c>
      <c r="H34" s="96"/>
      <c r="I34" s="97"/>
      <c r="J34" s="53"/>
      <c r="K34" s="53"/>
    </row>
    <row r="35" spans="1:11" s="6" customFormat="1" ht="24.75">
      <c r="A35" s="61" t="s">
        <v>113</v>
      </c>
      <c r="B35" s="18">
        <v>906</v>
      </c>
      <c r="C35" s="24" t="s">
        <v>82</v>
      </c>
      <c r="D35" s="24" t="s">
        <v>83</v>
      </c>
      <c r="E35" s="18">
        <v>111</v>
      </c>
      <c r="F35" s="18">
        <v>213</v>
      </c>
      <c r="G35" s="95">
        <v>608000</v>
      </c>
      <c r="H35" s="96"/>
      <c r="I35" s="97"/>
      <c r="J35" s="53"/>
      <c r="K35" s="53"/>
    </row>
    <row r="36" spans="1:11" s="1" customFormat="1" ht="14.25" customHeight="1">
      <c r="A36" s="20" t="s">
        <v>115</v>
      </c>
      <c r="B36" s="21">
        <v>906</v>
      </c>
      <c r="C36" s="22" t="s">
        <v>82</v>
      </c>
      <c r="D36" s="22" t="s">
        <v>83</v>
      </c>
      <c r="E36" s="22" t="s">
        <v>88</v>
      </c>
      <c r="F36" s="22" t="s">
        <v>85</v>
      </c>
      <c r="G36" s="71">
        <f>G37+G38+G39+G40</f>
        <v>1360000</v>
      </c>
      <c r="H36" s="65"/>
      <c r="I36" s="66"/>
      <c r="J36" s="51"/>
      <c r="K36" s="51"/>
    </row>
    <row r="37" spans="1:11" s="1" customFormat="1" ht="12.75" customHeight="1">
      <c r="A37" s="19" t="s">
        <v>59</v>
      </c>
      <c r="B37" s="18">
        <v>906</v>
      </c>
      <c r="C37" s="24" t="s">
        <v>82</v>
      </c>
      <c r="D37" s="24" t="s">
        <v>83</v>
      </c>
      <c r="E37" s="24" t="s">
        <v>84</v>
      </c>
      <c r="F37" s="24" t="s">
        <v>89</v>
      </c>
      <c r="G37" s="68">
        <v>5000</v>
      </c>
      <c r="H37" s="69"/>
      <c r="I37" s="70"/>
      <c r="J37" s="51"/>
      <c r="K37" s="51"/>
    </row>
    <row r="38" spans="1:11" s="1" customFormat="1" ht="12.75" customHeight="1">
      <c r="A38" s="19" t="s">
        <v>86</v>
      </c>
      <c r="B38" s="18">
        <v>906</v>
      </c>
      <c r="C38" s="24" t="s">
        <v>82</v>
      </c>
      <c r="D38" s="24" t="s">
        <v>83</v>
      </c>
      <c r="E38" s="24" t="s">
        <v>84</v>
      </c>
      <c r="F38" s="24" t="s">
        <v>90</v>
      </c>
      <c r="G38" s="68">
        <v>1250000</v>
      </c>
      <c r="H38" s="69"/>
      <c r="I38" s="70"/>
      <c r="J38" s="51"/>
      <c r="K38" s="51"/>
    </row>
    <row r="39" spans="1:11" s="1" customFormat="1" ht="25.5" customHeight="1">
      <c r="A39" s="19" t="s">
        <v>116</v>
      </c>
      <c r="B39" s="18">
        <v>906</v>
      </c>
      <c r="C39" s="24" t="s">
        <v>82</v>
      </c>
      <c r="D39" s="24" t="s">
        <v>83</v>
      </c>
      <c r="E39" s="24" t="s">
        <v>84</v>
      </c>
      <c r="F39" s="24" t="s">
        <v>91</v>
      </c>
      <c r="G39" s="68">
        <v>75000</v>
      </c>
      <c r="H39" s="69"/>
      <c r="I39" s="70"/>
      <c r="J39" s="51"/>
      <c r="K39" s="51"/>
    </row>
    <row r="40" spans="1:11" s="1" customFormat="1" ht="12.75" customHeight="1">
      <c r="A40" s="19" t="s">
        <v>117</v>
      </c>
      <c r="B40" s="18">
        <v>906</v>
      </c>
      <c r="C40" s="24" t="s">
        <v>82</v>
      </c>
      <c r="D40" s="24" t="s">
        <v>83</v>
      </c>
      <c r="E40" s="24" t="s">
        <v>84</v>
      </c>
      <c r="F40" s="24" t="s">
        <v>92</v>
      </c>
      <c r="G40" s="68">
        <v>30000</v>
      </c>
      <c r="H40" s="69"/>
      <c r="I40" s="70"/>
      <c r="J40" s="51"/>
      <c r="K40" s="51"/>
    </row>
    <row r="41" spans="1:11" s="1" customFormat="1" ht="12.75" customHeight="1">
      <c r="A41" s="20" t="s">
        <v>87</v>
      </c>
      <c r="B41" s="21">
        <v>906</v>
      </c>
      <c r="C41" s="22" t="s">
        <v>82</v>
      </c>
      <c r="D41" s="22" t="s">
        <v>83</v>
      </c>
      <c r="E41" s="22" t="s">
        <v>93</v>
      </c>
      <c r="F41" s="22" t="s">
        <v>94</v>
      </c>
      <c r="G41" s="71">
        <f>G42</f>
        <v>3000</v>
      </c>
      <c r="H41" s="72"/>
      <c r="I41" s="64"/>
      <c r="J41" s="51"/>
      <c r="K41" s="51"/>
    </row>
    <row r="42" spans="1:11" s="1" customFormat="1" ht="12.75" customHeight="1">
      <c r="A42" s="19" t="s">
        <v>87</v>
      </c>
      <c r="B42" s="18">
        <v>906</v>
      </c>
      <c r="C42" s="24" t="s">
        <v>82</v>
      </c>
      <c r="D42" s="24" t="s">
        <v>83</v>
      </c>
      <c r="E42" s="24" t="s">
        <v>95</v>
      </c>
      <c r="F42" s="24" t="s">
        <v>94</v>
      </c>
      <c r="G42" s="68">
        <v>3000</v>
      </c>
      <c r="H42" s="69"/>
      <c r="I42" s="70"/>
      <c r="J42" s="51"/>
      <c r="K42" s="51"/>
    </row>
    <row r="43" spans="1:11" s="1" customFormat="1" ht="24.75" customHeight="1">
      <c r="A43" s="20" t="s">
        <v>118</v>
      </c>
      <c r="B43" s="21">
        <v>906</v>
      </c>
      <c r="C43" s="22" t="s">
        <v>82</v>
      </c>
      <c r="D43" s="22" t="s">
        <v>83</v>
      </c>
      <c r="E43" s="22" t="s">
        <v>88</v>
      </c>
      <c r="F43" s="22" t="s">
        <v>96</v>
      </c>
      <c r="G43" s="71">
        <f>G45+G44</f>
        <v>160000</v>
      </c>
      <c r="H43" s="72"/>
      <c r="I43" s="64"/>
      <c r="J43" s="51"/>
      <c r="K43" s="51"/>
    </row>
    <row r="44" spans="1:11" s="1" customFormat="1" ht="25.5" customHeight="1">
      <c r="A44" s="19" t="s">
        <v>119</v>
      </c>
      <c r="B44" s="18">
        <v>906</v>
      </c>
      <c r="C44" s="24" t="s">
        <v>82</v>
      </c>
      <c r="D44" s="24" t="s">
        <v>83</v>
      </c>
      <c r="E44" s="24" t="s">
        <v>84</v>
      </c>
      <c r="F44" s="24" t="s">
        <v>105</v>
      </c>
      <c r="G44" s="71">
        <v>3000</v>
      </c>
      <c r="H44" s="72"/>
      <c r="I44" s="64"/>
      <c r="J44" s="51"/>
      <c r="K44" s="51"/>
    </row>
    <row r="45" spans="1:11" s="1" customFormat="1" ht="24.75" customHeight="1">
      <c r="A45" s="19" t="s">
        <v>120</v>
      </c>
      <c r="B45" s="18">
        <v>906</v>
      </c>
      <c r="C45" s="24" t="s">
        <v>82</v>
      </c>
      <c r="D45" s="24" t="s">
        <v>83</v>
      </c>
      <c r="E45" s="24" t="s">
        <v>84</v>
      </c>
      <c r="F45" s="24" t="s">
        <v>97</v>
      </c>
      <c r="G45" s="68">
        <v>157000</v>
      </c>
      <c r="H45" s="69"/>
      <c r="I45" s="70"/>
      <c r="J45" s="51"/>
      <c r="K45" s="51"/>
    </row>
    <row r="46" spans="1:11" s="1" customFormat="1" ht="25.5" customHeight="1">
      <c r="A46" s="62" t="s">
        <v>114</v>
      </c>
      <c r="B46" s="21">
        <v>906</v>
      </c>
      <c r="C46" s="22" t="s">
        <v>82</v>
      </c>
      <c r="D46" s="22" t="s">
        <v>98</v>
      </c>
      <c r="E46" s="22" t="s">
        <v>99</v>
      </c>
      <c r="F46" s="22" t="s">
        <v>100</v>
      </c>
      <c r="G46" s="71">
        <f>G47+G48</f>
        <v>4665000</v>
      </c>
      <c r="H46" s="72"/>
      <c r="I46" s="64"/>
      <c r="J46" s="51"/>
      <c r="K46" s="51"/>
    </row>
    <row r="47" spans="1:11" s="1" customFormat="1" ht="12.75" customHeight="1">
      <c r="A47" s="19" t="s">
        <v>49</v>
      </c>
      <c r="B47" s="18">
        <v>906</v>
      </c>
      <c r="C47" s="24" t="s">
        <v>82</v>
      </c>
      <c r="D47" s="24" t="s">
        <v>98</v>
      </c>
      <c r="E47" s="24" t="s">
        <v>101</v>
      </c>
      <c r="F47" s="24" t="s">
        <v>102</v>
      </c>
      <c r="G47" s="68">
        <v>3583000</v>
      </c>
      <c r="H47" s="69"/>
      <c r="I47" s="70"/>
      <c r="J47" s="51"/>
      <c r="K47" s="51"/>
    </row>
    <row r="48" spans="1:11" s="1" customFormat="1" ht="25.5" customHeight="1">
      <c r="A48" s="61" t="s">
        <v>113</v>
      </c>
      <c r="B48" s="18">
        <v>906</v>
      </c>
      <c r="C48" s="24" t="s">
        <v>82</v>
      </c>
      <c r="D48" s="24" t="s">
        <v>98</v>
      </c>
      <c r="E48" s="24" t="s">
        <v>101</v>
      </c>
      <c r="F48" s="24" t="s">
        <v>103</v>
      </c>
      <c r="G48" s="68">
        <v>1082000</v>
      </c>
      <c r="H48" s="69"/>
      <c r="I48" s="70"/>
      <c r="J48" s="51"/>
      <c r="K48" s="51"/>
    </row>
    <row r="49" spans="1:11" s="1" customFormat="1" ht="12.75" customHeight="1">
      <c r="A49" s="20" t="s">
        <v>115</v>
      </c>
      <c r="B49" s="21">
        <v>906</v>
      </c>
      <c r="C49" s="22" t="s">
        <v>82</v>
      </c>
      <c r="D49" s="22" t="s">
        <v>104</v>
      </c>
      <c r="E49" s="22" t="s">
        <v>88</v>
      </c>
      <c r="F49" s="22" t="s">
        <v>85</v>
      </c>
      <c r="G49" s="71">
        <f>G50</f>
        <v>25000</v>
      </c>
      <c r="H49" s="72"/>
      <c r="I49" s="64"/>
      <c r="J49" s="51"/>
      <c r="K49" s="51"/>
    </row>
    <row r="50" spans="1:11" s="1" customFormat="1" ht="14.25" customHeight="1">
      <c r="A50" s="16" t="s">
        <v>59</v>
      </c>
      <c r="B50" s="18">
        <v>906</v>
      </c>
      <c r="C50" s="24" t="s">
        <v>82</v>
      </c>
      <c r="D50" s="24" t="s">
        <v>104</v>
      </c>
      <c r="E50" s="24" t="s">
        <v>84</v>
      </c>
      <c r="F50" s="24" t="s">
        <v>89</v>
      </c>
      <c r="G50" s="68">
        <v>25000</v>
      </c>
      <c r="H50" s="106"/>
      <c r="I50" s="107"/>
      <c r="J50" s="51"/>
      <c r="K50" s="51"/>
    </row>
    <row r="51" spans="1:11" s="1" customFormat="1" ht="24.75">
      <c r="A51" s="20" t="s">
        <v>118</v>
      </c>
      <c r="B51" s="21">
        <v>906</v>
      </c>
      <c r="C51" s="22" t="s">
        <v>82</v>
      </c>
      <c r="D51" s="22" t="s">
        <v>104</v>
      </c>
      <c r="E51" s="22" t="s">
        <v>88</v>
      </c>
      <c r="F51" s="22" t="s">
        <v>96</v>
      </c>
      <c r="G51" s="71">
        <f>G52+G53</f>
        <v>126000</v>
      </c>
      <c r="H51" s="72"/>
      <c r="I51" s="64"/>
      <c r="J51" s="51"/>
      <c r="K51" s="51"/>
    </row>
    <row r="52" spans="1:11" s="1" customFormat="1" ht="24.75">
      <c r="A52" s="19" t="s">
        <v>119</v>
      </c>
      <c r="B52" s="18">
        <v>906</v>
      </c>
      <c r="C52" s="24" t="s">
        <v>82</v>
      </c>
      <c r="D52" s="24" t="s">
        <v>104</v>
      </c>
      <c r="E52" s="24" t="s">
        <v>84</v>
      </c>
      <c r="F52" s="24" t="s">
        <v>105</v>
      </c>
      <c r="G52" s="68">
        <v>111000</v>
      </c>
      <c r="H52" s="69"/>
      <c r="I52" s="70"/>
      <c r="J52" s="51"/>
      <c r="K52" s="51"/>
    </row>
    <row r="53" spans="1:11" s="1" customFormat="1" ht="24.75">
      <c r="A53" s="19" t="s">
        <v>120</v>
      </c>
      <c r="B53" s="18">
        <v>906</v>
      </c>
      <c r="C53" s="24" t="s">
        <v>82</v>
      </c>
      <c r="D53" s="24" t="s">
        <v>104</v>
      </c>
      <c r="E53" s="24" t="s">
        <v>84</v>
      </c>
      <c r="F53" s="24" t="s">
        <v>97</v>
      </c>
      <c r="G53" s="68">
        <v>15000</v>
      </c>
      <c r="H53" s="69"/>
      <c r="I53" s="70"/>
      <c r="J53" s="51"/>
      <c r="K53" s="51"/>
    </row>
    <row r="54" spans="1:11" s="1" customFormat="1" ht="24.75">
      <c r="A54" s="20" t="s">
        <v>118</v>
      </c>
      <c r="B54" s="21">
        <v>906</v>
      </c>
      <c r="C54" s="22" t="s">
        <v>82</v>
      </c>
      <c r="D54" s="22" t="s">
        <v>106</v>
      </c>
      <c r="E54" s="22" t="s">
        <v>88</v>
      </c>
      <c r="F54" s="22" t="s">
        <v>96</v>
      </c>
      <c r="G54" s="71">
        <f>G55</f>
        <v>450000</v>
      </c>
      <c r="H54" s="72"/>
      <c r="I54" s="64"/>
      <c r="J54" s="51"/>
      <c r="K54" s="51"/>
    </row>
    <row r="55" spans="1:11" s="1" customFormat="1" ht="24.75">
      <c r="A55" s="19" t="s">
        <v>120</v>
      </c>
      <c r="B55" s="18">
        <v>906</v>
      </c>
      <c r="C55" s="24" t="s">
        <v>82</v>
      </c>
      <c r="D55" s="24" t="s">
        <v>106</v>
      </c>
      <c r="E55" s="24" t="s">
        <v>84</v>
      </c>
      <c r="F55" s="24" t="s">
        <v>97</v>
      </c>
      <c r="G55" s="68">
        <v>450000</v>
      </c>
      <c r="H55" s="69"/>
      <c r="I55" s="70"/>
      <c r="J55" s="51"/>
      <c r="K55" s="51"/>
    </row>
    <row r="56" spans="1:11" s="1" customFormat="1" ht="18">
      <c r="A56" s="20" t="s">
        <v>115</v>
      </c>
      <c r="B56" s="21">
        <v>906</v>
      </c>
      <c r="C56" s="22" t="s">
        <v>82</v>
      </c>
      <c r="D56" s="22" t="s">
        <v>107</v>
      </c>
      <c r="E56" s="22" t="s">
        <v>88</v>
      </c>
      <c r="F56" s="22" t="s">
        <v>85</v>
      </c>
      <c r="G56" s="68">
        <f>G57</f>
        <v>1200000</v>
      </c>
      <c r="H56" s="69"/>
      <c r="I56" s="70"/>
      <c r="J56" s="51"/>
      <c r="K56" s="51"/>
    </row>
    <row r="57" spans="1:11" s="1" customFormat="1" ht="24.75">
      <c r="A57" s="19" t="s">
        <v>116</v>
      </c>
      <c r="B57" s="21">
        <v>906</v>
      </c>
      <c r="C57" s="22" t="s">
        <v>82</v>
      </c>
      <c r="D57" s="22" t="s">
        <v>107</v>
      </c>
      <c r="E57" s="22" t="s">
        <v>108</v>
      </c>
      <c r="F57" s="22" t="s">
        <v>91</v>
      </c>
      <c r="G57" s="71">
        <v>1200000</v>
      </c>
      <c r="H57" s="72"/>
      <c r="I57" s="64"/>
      <c r="J57" s="51"/>
      <c r="K57" s="51"/>
    </row>
    <row r="58" spans="1:11" s="1" customFormat="1" ht="18">
      <c r="A58" s="26" t="s">
        <v>17</v>
      </c>
      <c r="B58" s="18"/>
      <c r="C58" s="27"/>
      <c r="D58" s="27"/>
      <c r="E58" s="27"/>
      <c r="F58" s="27"/>
      <c r="G58" s="67">
        <f>G33+G36+G41+G43+G46+G49+G51+G54+G56</f>
        <v>10609000</v>
      </c>
      <c r="H58" s="98"/>
      <c r="I58" s="99"/>
      <c r="J58" s="51"/>
      <c r="K58" s="51"/>
    </row>
    <row r="59" spans="1:11" s="1" customFormat="1" ht="18">
      <c r="A59" s="29"/>
      <c r="B59" s="10"/>
      <c r="C59" s="30"/>
      <c r="D59" s="30"/>
      <c r="E59" s="30"/>
      <c r="F59" s="30"/>
      <c r="G59" s="31"/>
      <c r="H59" s="9"/>
      <c r="I59" s="9"/>
      <c r="J59" s="51"/>
      <c r="K59" s="51"/>
    </row>
    <row r="60" spans="1:10" s="1" customFormat="1" ht="12">
      <c r="A60" s="9" t="s">
        <v>26</v>
      </c>
      <c r="B60" s="13"/>
      <c r="C60" s="32" t="s">
        <v>109</v>
      </c>
      <c r="D60" s="9"/>
      <c r="E60" s="9"/>
      <c r="F60" s="9"/>
      <c r="G60" s="9"/>
      <c r="H60" s="9"/>
      <c r="I60" s="9"/>
      <c r="J60" s="9"/>
    </row>
    <row r="61" spans="1:10" s="1" customFormat="1" ht="12">
      <c r="A61" s="9"/>
      <c r="B61" s="33" t="s">
        <v>19</v>
      </c>
      <c r="C61" s="9" t="s">
        <v>31</v>
      </c>
      <c r="D61" s="9"/>
      <c r="E61" s="9"/>
      <c r="F61" s="9"/>
      <c r="G61" s="9"/>
      <c r="H61" s="9"/>
      <c r="I61" s="9"/>
      <c r="J61" s="9"/>
    </row>
    <row r="62" spans="1:10" s="1" customFormat="1" ht="12">
      <c r="A62" s="73" t="s">
        <v>33</v>
      </c>
      <c r="B62" s="73"/>
      <c r="C62" s="9"/>
      <c r="D62" s="9"/>
      <c r="E62" s="9"/>
      <c r="F62" s="9"/>
      <c r="G62" s="9"/>
      <c r="H62" s="9"/>
      <c r="I62" s="9"/>
      <c r="J62" s="9"/>
    </row>
    <row r="63" spans="1:10" s="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ht="12.75">
      <c r="A64" s="9" t="s">
        <v>18</v>
      </c>
      <c r="B64" s="9"/>
      <c r="C64" s="13"/>
      <c r="D64" s="13" t="s">
        <v>110</v>
      </c>
      <c r="E64" s="9"/>
      <c r="F64" s="9"/>
      <c r="G64" s="9"/>
      <c r="H64" s="9"/>
      <c r="I64" s="9"/>
      <c r="J64" s="9"/>
      <c r="K64" s="1"/>
      <c r="L64" s="1"/>
      <c r="M64" s="1"/>
      <c r="N64" s="1"/>
    </row>
    <row r="65" spans="1:14" ht="12.75">
      <c r="A65" s="9"/>
      <c r="B65" s="9"/>
      <c r="C65" s="33" t="s">
        <v>19</v>
      </c>
      <c r="D65" s="9" t="s">
        <v>31</v>
      </c>
      <c r="E65" s="9"/>
      <c r="F65" s="9"/>
      <c r="G65" s="9"/>
      <c r="H65" s="9"/>
      <c r="I65" s="9"/>
      <c r="J65" s="9"/>
      <c r="K65" s="1"/>
      <c r="L65" s="1"/>
      <c r="M65" s="1"/>
      <c r="N65" s="1"/>
    </row>
    <row r="66" spans="1:1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1"/>
      <c r="L66" s="1"/>
      <c r="M66" s="1"/>
      <c r="N66" s="1"/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1"/>
      <c r="L67" s="1"/>
      <c r="M67" s="1"/>
      <c r="N67" s="1"/>
    </row>
    <row r="68" spans="1:1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1"/>
      <c r="L68" s="1"/>
      <c r="M68" s="1"/>
      <c r="N68" s="1"/>
    </row>
    <row r="69" spans="1:1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1"/>
      <c r="L69" s="1"/>
      <c r="M69" s="1"/>
      <c r="N69" s="1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1"/>
      <c r="L70" s="1"/>
      <c r="M70" s="1"/>
      <c r="N70" s="1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</sheetData>
  <mergeCells count="38">
    <mergeCell ref="G32:I32"/>
    <mergeCell ref="A62:B62"/>
    <mergeCell ref="H18:I18"/>
    <mergeCell ref="A30:A31"/>
    <mergeCell ref="C21:D21"/>
    <mergeCell ref="C22:D22"/>
    <mergeCell ref="B30:I30"/>
    <mergeCell ref="D23:F23"/>
    <mergeCell ref="G36:I36"/>
    <mergeCell ref="G50:I50"/>
    <mergeCell ref="G58:I58"/>
    <mergeCell ref="G40:I40"/>
    <mergeCell ref="G41:I41"/>
    <mergeCell ref="G42:I42"/>
    <mergeCell ref="G43:I43"/>
    <mergeCell ref="G45:I45"/>
    <mergeCell ref="G46:I46"/>
    <mergeCell ref="G47:I47"/>
    <mergeCell ref="G48:I48"/>
    <mergeCell ref="G49:I49"/>
    <mergeCell ref="B25:F25"/>
    <mergeCell ref="G37:I37"/>
    <mergeCell ref="G38:I38"/>
    <mergeCell ref="G39:I39"/>
    <mergeCell ref="C26:F26"/>
    <mergeCell ref="G27:H27"/>
    <mergeCell ref="G31:I31"/>
    <mergeCell ref="G33:I33"/>
    <mergeCell ref="G34:I34"/>
    <mergeCell ref="G35:I35"/>
    <mergeCell ref="G55:I55"/>
    <mergeCell ref="G57:I57"/>
    <mergeCell ref="G44:I44"/>
    <mergeCell ref="G56:I56"/>
    <mergeCell ref="G52:I52"/>
    <mergeCell ref="G51:I51"/>
    <mergeCell ref="G53:I53"/>
    <mergeCell ref="G54:I5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7">
      <selection activeCell="B24" sqref="B24:D24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9.57421875" style="0" customWidth="1"/>
    <col min="4" max="4" width="12.57421875" style="0" customWidth="1"/>
    <col min="5" max="5" width="10.8515625" style="0" customWidth="1"/>
    <col min="6" max="6" width="13.57421875" style="0" customWidth="1"/>
    <col min="7" max="7" width="24.421875" style="0" customWidth="1"/>
    <col min="8" max="8" width="13.57421875" style="0" customWidth="1"/>
    <col min="9" max="9" width="17.140625" style="0" customWidth="1"/>
    <col min="10" max="10" width="15.140625" style="0" customWidth="1"/>
    <col min="11" max="11" width="18.7109375" style="0" customWidth="1"/>
  </cols>
  <sheetData>
    <row r="1" ht="12.75">
      <c r="D1" t="s">
        <v>72</v>
      </c>
    </row>
    <row r="2" spans="4:14" ht="12.75">
      <c r="D2" t="s">
        <v>64</v>
      </c>
      <c r="I2" s="9"/>
      <c r="J2" s="9"/>
      <c r="K2" s="9"/>
      <c r="L2" s="9"/>
      <c r="M2" s="9"/>
      <c r="N2" s="9"/>
    </row>
    <row r="3" spans="4:14" ht="12.75">
      <c r="D3" t="s">
        <v>65</v>
      </c>
      <c r="I3" s="9"/>
      <c r="J3" s="9"/>
      <c r="K3" s="9"/>
      <c r="L3" s="9"/>
      <c r="M3" s="9"/>
      <c r="N3" s="9"/>
    </row>
    <row r="4" spans="4:14" ht="12.75">
      <c r="D4" t="s">
        <v>13</v>
      </c>
      <c r="I4" s="9"/>
      <c r="J4" s="9"/>
      <c r="K4" s="9"/>
      <c r="L4" s="9"/>
      <c r="M4" s="9"/>
      <c r="N4" s="9"/>
    </row>
    <row r="5" spans="9:14" ht="12.75">
      <c r="I5" s="9"/>
      <c r="J5" s="9"/>
      <c r="K5" s="9"/>
      <c r="L5" s="9"/>
      <c r="M5" s="9"/>
      <c r="N5" s="9"/>
    </row>
    <row r="6" spans="9:14" ht="12.75">
      <c r="I6" s="9"/>
      <c r="J6" s="9"/>
      <c r="K6" s="9"/>
      <c r="L6" s="9"/>
      <c r="M6" s="9"/>
      <c r="N6" s="9"/>
    </row>
    <row r="7" spans="9:14" ht="12.75">
      <c r="I7" s="9"/>
      <c r="J7" s="9"/>
      <c r="K7" s="9"/>
      <c r="L7" s="9"/>
      <c r="M7" s="9"/>
      <c r="N7" s="9"/>
    </row>
    <row r="8" spans="4:14" s="1" customFormat="1" ht="12">
      <c r="D8" s="9" t="s">
        <v>29</v>
      </c>
      <c r="E8" s="9"/>
      <c r="F8" s="9"/>
      <c r="I8" s="10"/>
      <c r="J8" s="10"/>
      <c r="K8" s="10"/>
      <c r="L8" s="10"/>
      <c r="M8" s="10"/>
      <c r="N8" s="10"/>
    </row>
    <row r="9" spans="4:14" s="1" customFormat="1" ht="12">
      <c r="D9" s="9" t="s">
        <v>14</v>
      </c>
      <c r="E9" s="9"/>
      <c r="F9" s="9"/>
      <c r="I9" s="10"/>
      <c r="J9" s="10"/>
      <c r="K9" s="10"/>
      <c r="L9" s="10"/>
      <c r="M9" s="10"/>
      <c r="N9" s="10"/>
    </row>
    <row r="10" spans="4:14" s="1" customFormat="1" ht="12">
      <c r="D10" s="10" t="s">
        <v>13</v>
      </c>
      <c r="E10" s="10"/>
      <c r="F10" s="10"/>
      <c r="G10" s="4"/>
      <c r="H10" s="4"/>
      <c r="I10" s="10"/>
      <c r="J10" s="10"/>
      <c r="K10" s="10"/>
      <c r="L10" s="10"/>
      <c r="M10" s="10"/>
      <c r="N10" s="10"/>
    </row>
    <row r="11" spans="4:14" s="1" customFormat="1" ht="12">
      <c r="D11" s="11"/>
      <c r="E11" s="11"/>
      <c r="F11" s="10" t="s">
        <v>15</v>
      </c>
      <c r="G11" s="4"/>
      <c r="H11" s="4"/>
      <c r="I11" s="12"/>
      <c r="J11" s="12"/>
      <c r="K11" s="10"/>
      <c r="L11" s="12"/>
      <c r="M11" s="10"/>
      <c r="N11" s="10"/>
    </row>
    <row r="12" spans="4:14" s="1" customFormat="1" ht="12">
      <c r="D12" s="10"/>
      <c r="E12" s="10"/>
      <c r="F12" s="10"/>
      <c r="G12" s="4"/>
      <c r="H12" s="4"/>
      <c r="I12" s="10"/>
      <c r="J12" s="10"/>
      <c r="K12" s="10"/>
      <c r="L12" s="10"/>
      <c r="M12" s="10"/>
      <c r="N12" s="10"/>
    </row>
    <row r="13" spans="4:14" s="1" customFormat="1" ht="12">
      <c r="D13" s="13" t="s">
        <v>16</v>
      </c>
      <c r="E13" s="11"/>
      <c r="F13" s="10" t="s">
        <v>28</v>
      </c>
      <c r="G13" s="4"/>
      <c r="H13" s="4"/>
      <c r="I13" s="10"/>
      <c r="J13" s="12"/>
      <c r="K13" s="10"/>
      <c r="L13" s="12"/>
      <c r="M13" s="10"/>
      <c r="N13" s="10"/>
    </row>
    <row r="14" spans="4:14" s="1" customFormat="1" ht="12">
      <c r="D14" s="10"/>
      <c r="E14" s="10"/>
      <c r="F14" s="10"/>
      <c r="G14" s="4"/>
      <c r="H14" s="4"/>
      <c r="I14" s="10"/>
      <c r="J14" s="10"/>
      <c r="K14" s="10"/>
      <c r="L14" s="10"/>
      <c r="M14" s="10"/>
      <c r="N14" s="10"/>
    </row>
    <row r="15" spans="4:14" s="1" customFormat="1" ht="12">
      <c r="D15" s="12" t="s">
        <v>30</v>
      </c>
      <c r="E15" s="12"/>
      <c r="F15" s="12"/>
      <c r="G15" s="4"/>
      <c r="H15" s="4"/>
      <c r="I15" s="12"/>
      <c r="J15" s="12"/>
      <c r="K15" s="12"/>
      <c r="L15" s="12"/>
      <c r="M15" s="12"/>
      <c r="N15" s="12"/>
    </row>
    <row r="16" spans="4:14" s="1" customFormat="1" ht="12">
      <c r="D16" s="11"/>
      <c r="E16" s="11"/>
      <c r="F16" s="11"/>
      <c r="G16" s="4"/>
      <c r="H16" s="4"/>
      <c r="I16" s="12"/>
      <c r="J16" s="12"/>
      <c r="K16" s="12"/>
      <c r="L16" s="12"/>
      <c r="M16" s="12"/>
      <c r="N16" s="12"/>
    </row>
    <row r="17" spans="4:14" s="1" customFormat="1" ht="12">
      <c r="D17" s="39" t="s">
        <v>12</v>
      </c>
      <c r="E17" s="39"/>
      <c r="F17" s="39"/>
      <c r="G17" s="4"/>
      <c r="H17" s="4"/>
      <c r="I17" s="39"/>
      <c r="J17" s="39"/>
      <c r="K17" s="39"/>
      <c r="L17" s="39"/>
      <c r="M17" s="39"/>
      <c r="N17" s="39"/>
    </row>
    <row r="18" spans="4:14" s="2" customFormat="1" ht="12">
      <c r="D18" s="11"/>
      <c r="E18" s="11"/>
      <c r="F18" s="11"/>
      <c r="G18" s="7"/>
      <c r="H18" s="7"/>
      <c r="I18" s="12"/>
      <c r="J18" s="12"/>
      <c r="K18" s="12"/>
      <c r="L18" s="12"/>
      <c r="M18" s="12"/>
      <c r="N18" s="12"/>
    </row>
    <row r="19" spans="8:14" s="1" customFormat="1" ht="11.25">
      <c r="H19" s="4"/>
      <c r="I19" s="108"/>
      <c r="J19" s="108"/>
      <c r="K19" s="108"/>
      <c r="L19" s="108"/>
      <c r="M19" s="108"/>
      <c r="N19" s="108"/>
    </row>
    <row r="20" spans="9:14" s="1" customFormat="1" ht="12.75">
      <c r="I20" s="43"/>
      <c r="J20" s="43"/>
      <c r="K20" s="43"/>
      <c r="L20" s="43"/>
      <c r="M20" s="43"/>
      <c r="N20" s="43"/>
    </row>
    <row r="21" spans="1:14" s="1" customFormat="1" ht="17.25" customHeight="1">
      <c r="A21" s="9"/>
      <c r="B21" s="9"/>
      <c r="C21" s="9"/>
      <c r="D21" s="9"/>
      <c r="E21" s="9"/>
      <c r="F21" s="9"/>
      <c r="G21" s="9"/>
      <c r="H21" s="9"/>
      <c r="I21" s="10"/>
      <c r="J21" s="10"/>
      <c r="K21" s="10"/>
      <c r="L21" s="4"/>
      <c r="M21" s="4"/>
      <c r="N21" s="4"/>
    </row>
    <row r="22" spans="1:14" s="3" customFormat="1" ht="12">
      <c r="A22" s="14"/>
      <c r="B22" s="83" t="s">
        <v>11</v>
      </c>
      <c r="C22" s="83"/>
      <c r="D22" s="83"/>
      <c r="E22" s="83"/>
      <c r="F22" s="83"/>
      <c r="G22" s="14"/>
      <c r="H22" s="14"/>
      <c r="I22" s="29"/>
      <c r="J22" s="29"/>
      <c r="K22" s="29"/>
      <c r="L22" s="44"/>
      <c r="M22" s="44"/>
      <c r="N22" s="44"/>
    </row>
    <row r="23" spans="1:14" s="3" customFormat="1" ht="12">
      <c r="A23" s="14"/>
      <c r="B23" s="83" t="s">
        <v>78</v>
      </c>
      <c r="C23" s="83"/>
      <c r="D23" s="83"/>
      <c r="E23" s="83"/>
      <c r="F23" s="83"/>
      <c r="G23" s="14"/>
      <c r="H23" s="14"/>
      <c r="I23" s="29"/>
      <c r="J23" s="29"/>
      <c r="K23" s="29"/>
      <c r="L23" s="44"/>
      <c r="M23" s="44"/>
      <c r="N23" s="44"/>
    </row>
    <row r="24" spans="1:14" s="1" customFormat="1" ht="12.75">
      <c r="A24" s="9"/>
      <c r="B24" s="73" t="s">
        <v>79</v>
      </c>
      <c r="C24" s="73"/>
      <c r="D24" s="89"/>
      <c r="E24" s="15"/>
      <c r="F24" s="41" t="s">
        <v>10</v>
      </c>
      <c r="G24" s="16"/>
      <c r="H24" s="9"/>
      <c r="I24" s="17"/>
      <c r="J24" s="17"/>
      <c r="K24" s="10"/>
      <c r="L24" s="4"/>
      <c r="M24" s="4"/>
      <c r="N24" s="4"/>
    </row>
    <row r="25" spans="1:14" s="1" customFormat="1" ht="12">
      <c r="A25" s="9"/>
      <c r="B25" s="9"/>
      <c r="C25" s="9"/>
      <c r="D25" s="9"/>
      <c r="E25" s="9"/>
      <c r="F25" s="41" t="s">
        <v>9</v>
      </c>
      <c r="G25" s="16"/>
      <c r="H25" s="9"/>
      <c r="I25" s="17"/>
      <c r="J25" s="17"/>
      <c r="K25" s="10"/>
      <c r="L25" s="4"/>
      <c r="M25" s="4"/>
      <c r="N25" s="4"/>
    </row>
    <row r="26" spans="1:11" s="1" customFormat="1" ht="12">
      <c r="A26" s="9"/>
      <c r="B26" s="40"/>
      <c r="C26" s="40"/>
      <c r="D26" s="40"/>
      <c r="E26" s="40"/>
      <c r="F26" s="40"/>
      <c r="G26" s="45"/>
      <c r="H26" s="45"/>
      <c r="I26" s="45"/>
      <c r="J26" s="9"/>
      <c r="K26" s="9"/>
    </row>
    <row r="27" spans="1:11" s="1" customFormat="1" ht="12">
      <c r="A27" s="9"/>
      <c r="B27" s="9"/>
      <c r="C27" s="9"/>
      <c r="D27" s="9" t="s">
        <v>8</v>
      </c>
      <c r="E27" s="9"/>
      <c r="F27" s="9"/>
      <c r="G27" s="9"/>
      <c r="H27" s="9"/>
      <c r="I27" s="9"/>
      <c r="J27" s="9"/>
      <c r="K27" s="9"/>
    </row>
    <row r="28" spans="1:11" s="1" customFormat="1" ht="12">
      <c r="A28" s="9"/>
      <c r="B28" s="9"/>
      <c r="C28" s="9"/>
      <c r="D28" s="9"/>
      <c r="E28" s="9"/>
      <c r="F28" s="17" t="s">
        <v>7</v>
      </c>
      <c r="G28" s="18">
        <v>383</v>
      </c>
      <c r="H28" s="9"/>
      <c r="I28" s="17"/>
      <c r="J28" s="42"/>
      <c r="K28" s="46"/>
    </row>
    <row r="29" spans="1:11" s="1" customFormat="1" ht="12">
      <c r="A29" s="9"/>
      <c r="B29" s="9"/>
      <c r="C29" s="9"/>
      <c r="D29" s="9"/>
      <c r="E29" s="9"/>
      <c r="F29" s="9"/>
      <c r="G29" s="9"/>
      <c r="H29" s="10"/>
      <c r="I29" s="17"/>
      <c r="J29" s="17"/>
      <c r="K29" s="10"/>
    </row>
    <row r="30" spans="1:11" s="1" customFormat="1" ht="12">
      <c r="A30" s="9" t="s">
        <v>42</v>
      </c>
      <c r="B30" s="9"/>
      <c r="C30" s="9"/>
      <c r="D30" s="9"/>
      <c r="E30" s="9"/>
      <c r="F30" s="9"/>
      <c r="G30" s="9"/>
      <c r="H30" s="10"/>
      <c r="I30" s="12"/>
      <c r="J30" s="12"/>
      <c r="K30" s="10"/>
    </row>
    <row r="31" spans="1:11" s="5" customFormat="1" ht="12">
      <c r="A31" s="82" t="s">
        <v>0</v>
      </c>
      <c r="B31" s="110" t="s">
        <v>1</v>
      </c>
      <c r="C31" s="110"/>
      <c r="D31" s="110"/>
      <c r="E31" s="110"/>
      <c r="F31" s="110"/>
      <c r="G31" s="85"/>
      <c r="H31" s="109"/>
      <c r="I31" s="109"/>
      <c r="J31" s="109"/>
      <c r="K31" s="109"/>
    </row>
    <row r="32" spans="1:11" s="5" customFormat="1" ht="36.75" customHeight="1">
      <c r="A32" s="82"/>
      <c r="B32" s="19" t="s">
        <v>2</v>
      </c>
      <c r="C32" s="19" t="s">
        <v>3</v>
      </c>
      <c r="D32" s="19" t="s">
        <v>4</v>
      </c>
      <c r="E32" s="19" t="s">
        <v>5</v>
      </c>
      <c r="F32" s="19" t="s">
        <v>20</v>
      </c>
      <c r="G32" s="19" t="s">
        <v>6</v>
      </c>
      <c r="H32" s="47"/>
      <c r="I32" s="47"/>
      <c r="J32" s="47"/>
      <c r="K32" s="47"/>
    </row>
    <row r="33" spans="1:11" s="6" customFormat="1" ht="12">
      <c r="A33" s="18">
        <v>1</v>
      </c>
      <c r="B33" s="18">
        <v>2</v>
      </c>
      <c r="C33" s="18">
        <v>3</v>
      </c>
      <c r="D33" s="18">
        <v>4</v>
      </c>
      <c r="E33" s="18">
        <v>5</v>
      </c>
      <c r="F33" s="18">
        <v>6</v>
      </c>
      <c r="G33" s="18">
        <v>7</v>
      </c>
      <c r="H33" s="48"/>
      <c r="I33" s="48"/>
      <c r="J33" s="48"/>
      <c r="K33" s="48"/>
    </row>
    <row r="34" spans="1:11" s="1" customFormat="1" ht="12">
      <c r="A34" s="20"/>
      <c r="B34" s="21"/>
      <c r="C34" s="22"/>
      <c r="D34" s="22"/>
      <c r="E34" s="22"/>
      <c r="F34" s="22"/>
      <c r="G34" s="23"/>
      <c r="H34" s="49"/>
      <c r="I34" s="49"/>
      <c r="J34" s="49"/>
      <c r="K34" s="49"/>
    </row>
    <row r="35" spans="1:11" s="1" customFormat="1" ht="12">
      <c r="A35" s="16"/>
      <c r="B35" s="18"/>
      <c r="C35" s="24"/>
      <c r="D35" s="24"/>
      <c r="E35" s="24"/>
      <c r="F35" s="24"/>
      <c r="G35" s="25"/>
      <c r="H35" s="49"/>
      <c r="I35" s="49"/>
      <c r="J35" s="49"/>
      <c r="K35" s="49"/>
    </row>
    <row r="36" spans="1:11" s="1" customFormat="1" ht="12">
      <c r="A36" s="26" t="s">
        <v>17</v>
      </c>
      <c r="B36" s="16"/>
      <c r="C36" s="27"/>
      <c r="D36" s="27"/>
      <c r="E36" s="27"/>
      <c r="F36" s="27"/>
      <c r="G36" s="28">
        <f>G34+G35</f>
        <v>0</v>
      </c>
      <c r="H36" s="50"/>
      <c r="I36" s="50"/>
      <c r="J36" s="50"/>
      <c r="K36" s="50"/>
    </row>
    <row r="37" spans="1:11" s="1" customFormat="1" ht="12">
      <c r="A37" s="29"/>
      <c r="B37" s="10"/>
      <c r="C37" s="30"/>
      <c r="D37" s="30"/>
      <c r="E37" s="30"/>
      <c r="F37" s="30"/>
      <c r="G37" s="31"/>
      <c r="H37" s="30"/>
      <c r="I37" s="30"/>
      <c r="J37" s="30"/>
      <c r="K37" s="30"/>
    </row>
    <row r="38" spans="1:11" s="1" customFormat="1" ht="12">
      <c r="A38" s="9" t="s">
        <v>26</v>
      </c>
      <c r="B38" s="13"/>
      <c r="C38" s="32"/>
      <c r="D38" s="9"/>
      <c r="E38" s="9"/>
      <c r="F38" s="9"/>
      <c r="G38" s="9"/>
      <c r="H38" s="10"/>
      <c r="I38" s="10"/>
      <c r="J38" s="10"/>
      <c r="K38" s="10"/>
    </row>
    <row r="39" spans="1:11" s="1" customFormat="1" ht="12">
      <c r="A39" s="9"/>
      <c r="B39" s="33" t="s">
        <v>19</v>
      </c>
      <c r="C39" s="9" t="s">
        <v>31</v>
      </c>
      <c r="D39" s="9"/>
      <c r="E39" s="9"/>
      <c r="F39" s="9"/>
      <c r="G39" s="9"/>
      <c r="H39" s="9"/>
      <c r="I39" s="9"/>
      <c r="J39" s="33"/>
      <c r="K39" s="9"/>
    </row>
    <row r="40" spans="1:11" s="1" customFormat="1" ht="12">
      <c r="A40" s="73" t="s">
        <v>33</v>
      </c>
      <c r="B40" s="73"/>
      <c r="C40" s="9"/>
      <c r="D40" s="9"/>
      <c r="E40" s="9"/>
      <c r="F40" s="9"/>
      <c r="G40" s="9"/>
      <c r="H40" s="9"/>
      <c r="I40" s="9"/>
      <c r="J40" s="9"/>
      <c r="K40" s="9"/>
    </row>
    <row r="41" s="1" customFormat="1" ht="11.25"/>
    <row r="43" spans="1:4" ht="12.75">
      <c r="A43" s="9" t="s">
        <v>18</v>
      </c>
      <c r="B43" s="9"/>
      <c r="C43" s="13"/>
      <c r="D43" s="13"/>
    </row>
    <row r="44" spans="1:4" ht="12.75">
      <c r="A44" s="9"/>
      <c r="B44" s="9"/>
      <c r="C44" s="33" t="s">
        <v>19</v>
      </c>
      <c r="D44" s="9" t="s">
        <v>31</v>
      </c>
    </row>
  </sheetData>
  <mergeCells count="10">
    <mergeCell ref="A40:B40"/>
    <mergeCell ref="I19:N19"/>
    <mergeCell ref="A31:A32"/>
    <mergeCell ref="D22:F22"/>
    <mergeCell ref="D23:F23"/>
    <mergeCell ref="H31:K31"/>
    <mergeCell ref="B31:G31"/>
    <mergeCell ref="B22:C22"/>
    <mergeCell ref="B23:C23"/>
    <mergeCell ref="B24:D2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9">
      <selection activeCell="D17" sqref="D17"/>
    </sheetView>
  </sheetViews>
  <sheetFormatPr defaultColWidth="9.140625" defaultRowHeight="12.75"/>
  <cols>
    <col min="1" max="1" width="6.421875" style="0" customWidth="1"/>
    <col min="2" max="2" width="12.140625" style="0" customWidth="1"/>
    <col min="3" max="3" width="42.28125" style="0" customWidth="1"/>
    <col min="4" max="4" width="41.28125" style="0" customWidth="1"/>
    <col min="5" max="5" width="28.57421875" style="0" customWidth="1"/>
    <col min="6" max="6" width="23.8515625" style="0" customWidth="1"/>
    <col min="7" max="7" width="8.7109375" style="0" customWidth="1"/>
    <col min="8" max="9" width="9.140625" style="0" hidden="1" customWidth="1"/>
    <col min="10" max="10" width="21.7109375" style="0" customWidth="1"/>
    <col min="11" max="11" width="16.28125" style="0" customWidth="1"/>
    <col min="12" max="12" width="14.8515625" style="0" customWidth="1"/>
  </cols>
  <sheetData>
    <row r="1" spans="5:7" ht="15.75" customHeight="1">
      <c r="E1" s="89" t="s">
        <v>74</v>
      </c>
      <c r="F1" s="89"/>
      <c r="G1" s="89"/>
    </row>
    <row r="2" ht="15.75" customHeight="1">
      <c r="E2" t="s">
        <v>64</v>
      </c>
    </row>
    <row r="3" ht="12.75">
      <c r="E3" t="s">
        <v>65</v>
      </c>
    </row>
    <row r="4" ht="12.75">
      <c r="E4" t="s">
        <v>13</v>
      </c>
    </row>
    <row r="5" spans="1:9" ht="21.75" customHeight="1">
      <c r="A5" s="9"/>
      <c r="B5" s="9"/>
      <c r="C5" s="9"/>
      <c r="D5" s="9"/>
      <c r="E5" s="79"/>
      <c r="F5" s="79"/>
      <c r="G5" s="79"/>
      <c r="H5" s="9"/>
      <c r="I5" s="9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13" s="1" customFormat="1" ht="12">
      <c r="A7" s="9"/>
      <c r="B7" s="9"/>
      <c r="C7" s="9"/>
      <c r="D7" s="9"/>
      <c r="E7" s="10"/>
      <c r="F7" s="81"/>
      <c r="G7" s="81"/>
      <c r="H7" s="81"/>
      <c r="I7" s="81"/>
      <c r="J7" s="9"/>
      <c r="K7" s="9"/>
      <c r="L7" s="9"/>
      <c r="M7" s="9"/>
    </row>
    <row r="8" spans="1:13" s="1" customFormat="1" ht="19.5" customHeight="1">
      <c r="A8" s="9"/>
      <c r="B8" s="111" t="s">
        <v>61</v>
      </c>
      <c r="C8" s="112"/>
      <c r="D8" s="112"/>
      <c r="E8" s="112"/>
      <c r="F8" s="113"/>
      <c r="G8" s="9"/>
      <c r="H8" s="9"/>
      <c r="I8" s="9"/>
      <c r="J8" s="9"/>
      <c r="K8" s="9"/>
      <c r="L8" s="9"/>
      <c r="M8" s="9"/>
    </row>
    <row r="9" spans="2:6" ht="18.75" customHeight="1">
      <c r="B9" s="111" t="s">
        <v>43</v>
      </c>
      <c r="C9" s="112"/>
      <c r="D9" s="112"/>
      <c r="E9" s="112"/>
      <c r="F9" s="113"/>
    </row>
    <row r="10" spans="2:6" ht="15">
      <c r="B10" s="34" t="s">
        <v>44</v>
      </c>
      <c r="C10" s="34" t="s">
        <v>45</v>
      </c>
      <c r="D10" s="34" t="s">
        <v>46</v>
      </c>
      <c r="E10" s="34" t="s">
        <v>47</v>
      </c>
      <c r="F10" s="34" t="s">
        <v>48</v>
      </c>
    </row>
    <row r="11" spans="2:6" ht="15">
      <c r="B11" s="34">
        <v>211</v>
      </c>
      <c r="C11" s="34" t="s">
        <v>49</v>
      </c>
      <c r="D11" s="34"/>
      <c r="E11" s="34"/>
      <c r="F11" s="35"/>
    </row>
    <row r="12" spans="2:6" ht="15">
      <c r="B12" s="34">
        <v>212</v>
      </c>
      <c r="C12" s="34" t="s">
        <v>57</v>
      </c>
      <c r="D12" s="34"/>
      <c r="E12" s="34"/>
      <c r="F12" s="35" t="s">
        <v>50</v>
      </c>
    </row>
    <row r="13" spans="2:6" ht="15">
      <c r="B13" s="34">
        <v>213</v>
      </c>
      <c r="C13" s="34" t="s">
        <v>60</v>
      </c>
      <c r="D13" s="34"/>
      <c r="E13" s="34"/>
      <c r="F13" s="36">
        <v>0.302</v>
      </c>
    </row>
    <row r="14" spans="2:6" ht="15">
      <c r="B14" s="34">
        <v>221</v>
      </c>
      <c r="C14" s="34" t="s">
        <v>59</v>
      </c>
      <c r="D14" s="34"/>
      <c r="E14" s="34"/>
      <c r="F14" s="38" t="s">
        <v>51</v>
      </c>
    </row>
    <row r="15" spans="2:6" ht="15">
      <c r="B15" s="34">
        <v>310</v>
      </c>
      <c r="C15" s="34" t="s">
        <v>58</v>
      </c>
      <c r="D15" s="34"/>
      <c r="E15" s="34"/>
      <c r="F15" s="34"/>
    </row>
    <row r="16" spans="2:6" ht="15">
      <c r="B16" s="34">
        <v>340</v>
      </c>
      <c r="C16" s="34"/>
      <c r="D16" s="34"/>
      <c r="E16" s="34"/>
      <c r="F16" s="34"/>
    </row>
    <row r="17" spans="2:6" ht="15">
      <c r="B17" s="34"/>
      <c r="C17" s="34"/>
      <c r="D17" s="34"/>
      <c r="E17" s="34"/>
      <c r="F17" s="34"/>
    </row>
    <row r="18" spans="2:6" ht="15">
      <c r="B18" s="34"/>
      <c r="C18" s="34" t="s">
        <v>52</v>
      </c>
      <c r="D18" s="34"/>
      <c r="E18" s="34">
        <v>0</v>
      </c>
      <c r="F18" s="34"/>
    </row>
    <row r="19" spans="2:6" ht="19.5" customHeight="1">
      <c r="B19" s="111" t="s">
        <v>53</v>
      </c>
      <c r="C19" s="112"/>
      <c r="D19" s="112"/>
      <c r="E19" s="112"/>
      <c r="F19" s="113"/>
    </row>
    <row r="20" spans="2:6" ht="15">
      <c r="B20" s="34" t="s">
        <v>44</v>
      </c>
      <c r="C20" s="34" t="s">
        <v>45</v>
      </c>
      <c r="D20" s="34" t="s">
        <v>46</v>
      </c>
      <c r="E20" s="34" t="s">
        <v>47</v>
      </c>
      <c r="F20" s="34" t="s">
        <v>48</v>
      </c>
    </row>
    <row r="21" spans="2:6" ht="15">
      <c r="B21" s="34">
        <v>211</v>
      </c>
      <c r="C21" s="34" t="s">
        <v>49</v>
      </c>
      <c r="D21" s="34"/>
      <c r="E21" s="34"/>
      <c r="F21" s="34"/>
    </row>
    <row r="22" spans="2:6" ht="15">
      <c r="B22" s="34">
        <v>213</v>
      </c>
      <c r="C22" s="34" t="s">
        <v>60</v>
      </c>
      <c r="D22" s="34"/>
      <c r="E22" s="34"/>
      <c r="F22" s="34"/>
    </row>
    <row r="23" spans="2:6" ht="15">
      <c r="B23" s="34"/>
      <c r="C23" s="34"/>
      <c r="D23" s="34"/>
      <c r="E23" s="34"/>
      <c r="F23" s="34"/>
    </row>
    <row r="24" spans="2:6" ht="15">
      <c r="B24" s="34"/>
      <c r="C24" s="34" t="s">
        <v>52</v>
      </c>
      <c r="D24" s="34"/>
      <c r="E24" s="34"/>
      <c r="F24" s="34"/>
    </row>
    <row r="25" spans="2:6" ht="14.25" customHeight="1">
      <c r="B25" s="111" t="s">
        <v>54</v>
      </c>
      <c r="C25" s="112"/>
      <c r="D25" s="112"/>
      <c r="E25" s="112"/>
      <c r="F25" s="113"/>
    </row>
    <row r="26" spans="2:6" ht="15">
      <c r="B26" s="34" t="s">
        <v>44</v>
      </c>
      <c r="C26" s="34" t="s">
        <v>45</v>
      </c>
      <c r="D26" s="34" t="s">
        <v>46</v>
      </c>
      <c r="E26" s="34" t="s">
        <v>47</v>
      </c>
      <c r="F26" s="34" t="s">
        <v>48</v>
      </c>
    </row>
    <row r="27" spans="2:6" ht="15">
      <c r="B27" s="34"/>
      <c r="C27" s="34"/>
      <c r="D27" s="34"/>
      <c r="E27" s="34"/>
      <c r="F27" s="34"/>
    </row>
    <row r="28" spans="2:6" ht="15">
      <c r="B28" s="34"/>
      <c r="C28" s="34" t="s">
        <v>52</v>
      </c>
      <c r="D28" s="34"/>
      <c r="E28" s="34"/>
      <c r="F28" s="34"/>
    </row>
    <row r="29" spans="2:6" ht="15">
      <c r="B29" s="34"/>
      <c r="C29" s="34" t="s">
        <v>55</v>
      </c>
      <c r="D29" s="34"/>
      <c r="E29" s="34"/>
      <c r="F29" s="34"/>
    </row>
    <row r="30" spans="2:6" ht="15">
      <c r="B30" s="37"/>
      <c r="C30" s="37"/>
      <c r="D30" s="37"/>
      <c r="E30" s="37"/>
      <c r="F30" s="37"/>
    </row>
    <row r="31" spans="2:6" ht="15">
      <c r="B31" s="37" t="s">
        <v>56</v>
      </c>
      <c r="D31" s="37"/>
      <c r="E31" s="37"/>
      <c r="F31" s="37"/>
    </row>
    <row r="32" spans="2:6" ht="15">
      <c r="B32" s="37"/>
      <c r="D32" s="37"/>
      <c r="E32" s="37"/>
      <c r="F32" s="37"/>
    </row>
    <row r="33" spans="2:6" ht="15">
      <c r="B33" s="37" t="s">
        <v>26</v>
      </c>
      <c r="C33" s="13"/>
      <c r="D33" s="32"/>
      <c r="E33" s="9"/>
      <c r="F33" s="37"/>
    </row>
    <row r="34" spans="3:6" ht="15">
      <c r="C34" s="33" t="s">
        <v>19</v>
      </c>
      <c r="D34" s="9" t="s">
        <v>31</v>
      </c>
      <c r="E34" s="9"/>
      <c r="F34" s="37"/>
    </row>
    <row r="36" spans="2:4" ht="15">
      <c r="B36" s="37" t="s">
        <v>18</v>
      </c>
      <c r="C36" s="13"/>
      <c r="D36" s="32"/>
    </row>
    <row r="37" spans="3:4" ht="12.75">
      <c r="C37" s="33" t="s">
        <v>19</v>
      </c>
      <c r="D37" s="9" t="s">
        <v>31</v>
      </c>
    </row>
    <row r="39" ht="12.75">
      <c r="B39" t="s">
        <v>73</v>
      </c>
    </row>
  </sheetData>
  <mergeCells count="7">
    <mergeCell ref="E1:G1"/>
    <mergeCell ref="B19:F19"/>
    <mergeCell ref="B25:F25"/>
    <mergeCell ref="F7:I7"/>
    <mergeCell ref="E5:G5"/>
    <mergeCell ref="B8:F8"/>
    <mergeCell ref="B9:F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1">
      <selection activeCell="A34" sqref="A34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2.28125" style="0" customWidth="1"/>
    <col min="4" max="4" width="12.140625" style="0" customWidth="1"/>
    <col min="6" max="6" width="13.28125" style="0" customWidth="1"/>
  </cols>
  <sheetData>
    <row r="1" ht="12.75">
      <c r="F1" t="s">
        <v>75</v>
      </c>
    </row>
    <row r="2" ht="12.75">
      <c r="F2" t="s">
        <v>66</v>
      </c>
    </row>
    <row r="3" ht="12.75">
      <c r="F3" t="s">
        <v>67</v>
      </c>
    </row>
    <row r="4" ht="12.75">
      <c r="F4" t="s">
        <v>68</v>
      </c>
    </row>
    <row r="5" spans="1:8" ht="15" customHeight="1">
      <c r="A5" s="9"/>
      <c r="B5" s="9"/>
      <c r="C5" s="9"/>
      <c r="D5" s="9"/>
      <c r="E5" s="9"/>
      <c r="F5" s="79" t="s">
        <v>69</v>
      </c>
      <c r="G5" s="79"/>
      <c r="H5" s="79"/>
    </row>
    <row r="6" spans="1:8" ht="15" customHeight="1">
      <c r="A6" s="9"/>
      <c r="B6" s="9"/>
      <c r="C6" s="9"/>
      <c r="D6" s="9"/>
      <c r="E6" s="9"/>
      <c r="F6" s="79" t="s">
        <v>70</v>
      </c>
      <c r="G6" s="79"/>
      <c r="H6" s="80"/>
    </row>
    <row r="7" spans="1:8" ht="15" customHeight="1">
      <c r="A7" s="9"/>
      <c r="B7" s="9"/>
      <c r="C7" s="9"/>
      <c r="D7" s="9"/>
      <c r="E7" s="9"/>
      <c r="F7" s="79" t="s">
        <v>71</v>
      </c>
      <c r="G7" s="80"/>
      <c r="H7" s="80"/>
    </row>
    <row r="8" spans="1:8" ht="15" customHeight="1">
      <c r="A8" s="9"/>
      <c r="B8" s="9"/>
      <c r="C8" s="9"/>
      <c r="D8" s="9"/>
      <c r="E8" s="9"/>
      <c r="F8" s="79" t="s">
        <v>77</v>
      </c>
      <c r="G8" s="80"/>
      <c r="H8" s="80"/>
    </row>
    <row r="9" spans="1:8" ht="15" customHeight="1">
      <c r="A9" s="9"/>
      <c r="B9" s="9"/>
      <c r="C9" s="9"/>
      <c r="D9" s="9"/>
      <c r="E9" s="9"/>
      <c r="F9" s="8"/>
      <c r="G9" s="8"/>
      <c r="H9" s="8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s="1" customFormat="1" ht="12">
      <c r="A11" s="9"/>
      <c r="B11" s="9"/>
      <c r="C11" s="9"/>
      <c r="D11" s="9"/>
      <c r="E11" s="9"/>
      <c r="F11" s="73" t="s">
        <v>21</v>
      </c>
      <c r="G11" s="73"/>
      <c r="H11" s="73"/>
    </row>
    <row r="12" spans="1:8" s="1" customFormat="1" ht="12">
      <c r="A12" s="9"/>
      <c r="B12" s="9"/>
      <c r="C12" s="9"/>
      <c r="D12" s="9"/>
      <c r="E12" s="9"/>
      <c r="F12" s="73" t="s">
        <v>22</v>
      </c>
      <c r="G12" s="73"/>
      <c r="H12" s="73"/>
    </row>
    <row r="13" spans="1:8" s="2" customFormat="1" ht="12">
      <c r="A13" s="33"/>
      <c r="B13" s="33"/>
      <c r="C13" s="33"/>
      <c r="D13" s="33"/>
      <c r="E13" s="33"/>
      <c r="F13" s="74" t="s">
        <v>23</v>
      </c>
      <c r="G13" s="74"/>
      <c r="H13" s="74"/>
    </row>
    <row r="14" spans="1:8" s="1" customFormat="1" ht="12">
      <c r="A14" s="9"/>
      <c r="B14" s="9"/>
      <c r="C14" s="9"/>
      <c r="D14" s="9"/>
      <c r="E14" s="9"/>
      <c r="F14" s="73" t="s">
        <v>127</v>
      </c>
      <c r="G14" s="73"/>
      <c r="H14" s="73"/>
    </row>
    <row r="15" spans="1:8" s="1" customFormat="1" ht="12">
      <c r="A15" s="9"/>
      <c r="B15" s="9"/>
      <c r="C15" s="9"/>
      <c r="D15" s="9"/>
      <c r="E15" s="9"/>
      <c r="F15" s="9"/>
      <c r="G15" s="9"/>
      <c r="H15" s="9"/>
    </row>
    <row r="16" spans="1:8" s="1" customFormat="1" ht="17.25" customHeight="1">
      <c r="A16" s="9"/>
      <c r="B16" s="9"/>
      <c r="C16" s="9"/>
      <c r="D16" s="9"/>
      <c r="E16" s="9"/>
      <c r="F16" s="73">
        <v>3906000320</v>
      </c>
      <c r="G16" s="73"/>
      <c r="H16" s="73"/>
    </row>
    <row r="17" spans="1:8" s="3" customFormat="1" ht="12">
      <c r="A17" s="14"/>
      <c r="B17" s="14"/>
      <c r="C17" s="14"/>
      <c r="D17" s="14"/>
      <c r="E17" s="14"/>
      <c r="F17" s="75" t="s">
        <v>24</v>
      </c>
      <c r="G17" s="75"/>
      <c r="H17" s="75"/>
    </row>
    <row r="18" spans="1:8" s="3" customFormat="1" ht="12">
      <c r="A18" s="14"/>
      <c r="B18" s="14"/>
      <c r="C18" s="14"/>
      <c r="D18" s="14"/>
      <c r="E18" s="14"/>
      <c r="F18" s="14"/>
      <c r="G18" s="14"/>
      <c r="H18" s="14"/>
    </row>
    <row r="19" spans="1:8" s="1" customFormat="1" ht="12">
      <c r="A19" s="9"/>
      <c r="B19" s="9"/>
      <c r="C19" s="9"/>
      <c r="D19" s="9"/>
      <c r="E19" s="9"/>
      <c r="F19" s="9"/>
      <c r="G19" s="9"/>
      <c r="H19" s="9"/>
    </row>
    <row r="20" spans="1:8" s="1" customFormat="1" ht="12">
      <c r="A20" s="9" t="s">
        <v>32</v>
      </c>
      <c r="B20" s="9"/>
      <c r="C20" s="9"/>
      <c r="D20" s="9"/>
      <c r="E20" s="9"/>
      <c r="F20" s="9"/>
      <c r="G20" s="9"/>
      <c r="H20" s="9"/>
    </row>
    <row r="21" spans="1:8" s="1" customFormat="1" ht="12">
      <c r="A21" s="9"/>
      <c r="B21" s="9"/>
      <c r="C21" s="9"/>
      <c r="D21" s="9"/>
      <c r="E21" s="9"/>
      <c r="F21" s="9"/>
      <c r="G21" s="9"/>
      <c r="H21" s="9"/>
    </row>
    <row r="22" spans="1:8" s="1" customFormat="1" ht="14.25" customHeight="1">
      <c r="A22" s="76" t="s">
        <v>35</v>
      </c>
      <c r="B22" s="76"/>
      <c r="C22" s="76"/>
      <c r="D22" s="76"/>
      <c r="E22" s="76"/>
      <c r="F22" s="77" t="s">
        <v>34</v>
      </c>
      <c r="G22" s="9"/>
      <c r="H22" s="9"/>
    </row>
    <row r="23" spans="1:8" s="1" customFormat="1" ht="36">
      <c r="A23" s="19" t="s">
        <v>36</v>
      </c>
      <c r="B23" s="19" t="s">
        <v>37</v>
      </c>
      <c r="C23" s="19" t="s">
        <v>38</v>
      </c>
      <c r="D23" s="19" t="s">
        <v>39</v>
      </c>
      <c r="E23" s="19" t="s">
        <v>20</v>
      </c>
      <c r="F23" s="78"/>
      <c r="G23" s="9"/>
      <c r="H23" s="9"/>
    </row>
    <row r="24" spans="1:8" s="1" customFormat="1" ht="12">
      <c r="A24" s="18">
        <v>906</v>
      </c>
      <c r="B24" s="18" t="s">
        <v>128</v>
      </c>
      <c r="C24" s="18">
        <v>4219900</v>
      </c>
      <c r="D24" s="18">
        <v>244</v>
      </c>
      <c r="E24" s="18">
        <v>225</v>
      </c>
      <c r="F24" s="18">
        <v>-13000</v>
      </c>
      <c r="G24" s="9"/>
      <c r="H24" s="9"/>
    </row>
    <row r="25" spans="1:8" s="1" customFormat="1" ht="12">
      <c r="A25" s="18">
        <v>906</v>
      </c>
      <c r="B25" s="18" t="s">
        <v>128</v>
      </c>
      <c r="C25" s="18">
        <v>4219900</v>
      </c>
      <c r="D25" s="18">
        <v>244</v>
      </c>
      <c r="E25" s="18">
        <v>340</v>
      </c>
      <c r="F25" s="18">
        <v>13000</v>
      </c>
      <c r="G25" s="9"/>
      <c r="H25" s="9"/>
    </row>
    <row r="26" spans="1:8" s="1" customFormat="1" ht="12">
      <c r="A26" s="18"/>
      <c r="B26" s="18"/>
      <c r="C26" s="18"/>
      <c r="D26" s="18"/>
      <c r="E26" s="18"/>
      <c r="F26" s="18"/>
      <c r="G26" s="9"/>
      <c r="H26" s="9"/>
    </row>
    <row r="27" spans="1:8" s="1" customFormat="1" ht="12">
      <c r="A27" s="18"/>
      <c r="B27" s="18"/>
      <c r="C27" s="18"/>
      <c r="D27" s="18"/>
      <c r="E27" s="18"/>
      <c r="F27" s="18"/>
      <c r="G27" s="9"/>
      <c r="H27" s="9"/>
    </row>
    <row r="28" spans="1:8" s="1" customFormat="1" ht="12">
      <c r="A28" s="18"/>
      <c r="B28" s="18"/>
      <c r="C28" s="18"/>
      <c r="D28" s="18"/>
      <c r="E28" s="18"/>
      <c r="F28" s="18"/>
      <c r="G28" s="9"/>
      <c r="H28" s="9"/>
    </row>
    <row r="29" spans="1:8" s="5" customFormat="1" ht="9.75" customHeight="1">
      <c r="A29" s="57"/>
      <c r="B29" s="57"/>
      <c r="C29" s="57"/>
      <c r="D29" s="57"/>
      <c r="E29" s="57"/>
      <c r="F29" s="57"/>
      <c r="G29" s="8"/>
      <c r="H29" s="8"/>
    </row>
    <row r="30" spans="1:8" s="5" customFormat="1" ht="13.5" customHeight="1">
      <c r="A30" s="57"/>
      <c r="B30" s="57"/>
      <c r="C30" s="57"/>
      <c r="D30" s="57"/>
      <c r="E30" s="57"/>
      <c r="F30" s="57"/>
      <c r="G30" s="8"/>
      <c r="H30" s="8"/>
    </row>
    <row r="31" spans="1:8" s="6" customFormat="1" ht="12">
      <c r="A31" s="15"/>
      <c r="B31" s="15"/>
      <c r="C31" s="15"/>
      <c r="D31" s="15"/>
      <c r="E31" s="15"/>
      <c r="F31" s="15"/>
      <c r="G31" s="15"/>
      <c r="H31" s="15"/>
    </row>
    <row r="32" spans="1:8" s="1" customFormat="1" ht="12">
      <c r="A32" s="9"/>
      <c r="B32" s="9"/>
      <c r="C32" s="9"/>
      <c r="D32" s="9"/>
      <c r="E32" s="9"/>
      <c r="F32" s="9"/>
      <c r="G32" s="9"/>
      <c r="H32" s="9"/>
    </row>
    <row r="33" spans="1:8" s="1" customFormat="1" ht="12">
      <c r="A33" s="9" t="s">
        <v>146</v>
      </c>
      <c r="B33" s="9"/>
      <c r="C33" s="9"/>
      <c r="D33" s="9"/>
      <c r="E33" s="9"/>
      <c r="F33" s="9"/>
      <c r="G33" s="9"/>
      <c r="H33" s="9"/>
    </row>
    <row r="34" spans="1:8" ht="12.75">
      <c r="A34" s="63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s="1" customFormat="1" ht="12">
      <c r="A36" s="9" t="s">
        <v>40</v>
      </c>
      <c r="B36" s="9"/>
      <c r="C36" s="9"/>
      <c r="D36" s="9"/>
      <c r="E36" s="9"/>
      <c r="F36" s="9"/>
      <c r="G36" s="9"/>
      <c r="H36" s="9"/>
    </row>
    <row r="37" spans="1:8" s="1" customFormat="1" ht="12">
      <c r="A37" s="9" t="s">
        <v>41</v>
      </c>
      <c r="B37" s="9"/>
      <c r="C37" s="9"/>
      <c r="D37" s="9"/>
      <c r="E37" s="9"/>
      <c r="F37" s="9"/>
      <c r="G37" s="9"/>
      <c r="H37" s="9"/>
    </row>
    <row r="38" spans="1:8" s="1" customFormat="1" ht="12">
      <c r="A38" s="9"/>
      <c r="B38" s="9"/>
      <c r="C38" s="9"/>
      <c r="D38" s="9"/>
      <c r="E38" s="9"/>
      <c r="F38" s="9"/>
      <c r="G38" s="9"/>
      <c r="H38" s="9"/>
    </row>
    <row r="39" spans="1:8" s="1" customFormat="1" ht="12">
      <c r="A39" s="9" t="s">
        <v>25</v>
      </c>
      <c r="B39" s="9"/>
      <c r="C39" s="9"/>
      <c r="D39" s="10"/>
      <c r="E39" s="10"/>
      <c r="F39" s="8" t="s">
        <v>62</v>
      </c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 t="s">
        <v>26</v>
      </c>
      <c r="B42" s="9"/>
      <c r="C42" s="9"/>
      <c r="D42" s="9" t="s">
        <v>130</v>
      </c>
      <c r="E42" s="9"/>
      <c r="F42" s="9"/>
      <c r="G42" s="9"/>
      <c r="H42" s="9"/>
    </row>
    <row r="43" spans="1:8" ht="15.75" customHeight="1">
      <c r="A43" s="9"/>
      <c r="B43" s="9"/>
      <c r="C43" s="9"/>
      <c r="D43" s="9"/>
      <c r="E43" s="9"/>
      <c r="F43" s="9"/>
      <c r="G43" s="9"/>
      <c r="H43" s="9"/>
    </row>
    <row r="44" spans="1:8" ht="12.75">
      <c r="A44" s="9" t="s">
        <v>18</v>
      </c>
      <c r="B44" s="9"/>
      <c r="C44" s="9"/>
      <c r="D44" s="9" t="s">
        <v>131</v>
      </c>
      <c r="E44" s="9"/>
      <c r="F44" s="9"/>
      <c r="G44" s="9"/>
      <c r="H44" s="9"/>
    </row>
  </sheetData>
  <mergeCells count="12">
    <mergeCell ref="F11:H11"/>
    <mergeCell ref="F12:H12"/>
    <mergeCell ref="F13:H13"/>
    <mergeCell ref="F14:H14"/>
    <mergeCell ref="F16:H16"/>
    <mergeCell ref="F17:H17"/>
    <mergeCell ref="A22:E22"/>
    <mergeCell ref="F22:F23"/>
    <mergeCell ref="F6:H6"/>
    <mergeCell ref="F7:H7"/>
    <mergeCell ref="F8:H8"/>
    <mergeCell ref="F5:H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1">
      <selection activeCell="D48" sqref="D48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2.28125" style="0" customWidth="1"/>
    <col min="4" max="4" width="12.140625" style="0" customWidth="1"/>
    <col min="6" max="6" width="13.28125" style="0" customWidth="1"/>
  </cols>
  <sheetData>
    <row r="1" ht="12.75">
      <c r="F1" t="s">
        <v>75</v>
      </c>
    </row>
    <row r="2" ht="12.75">
      <c r="F2" t="s">
        <v>66</v>
      </c>
    </row>
    <row r="3" ht="12.75">
      <c r="F3" t="s">
        <v>67</v>
      </c>
    </row>
    <row r="4" ht="12.75">
      <c r="F4" t="s">
        <v>68</v>
      </c>
    </row>
    <row r="5" spans="1:8" ht="15" customHeight="1">
      <c r="A5" s="9"/>
      <c r="B5" s="9"/>
      <c r="C5" s="9"/>
      <c r="D5" s="9"/>
      <c r="E5" s="9"/>
      <c r="F5" s="79" t="s">
        <v>69</v>
      </c>
      <c r="G5" s="79"/>
      <c r="H5" s="79"/>
    </row>
    <row r="6" spans="1:8" ht="15" customHeight="1">
      <c r="A6" s="9"/>
      <c r="B6" s="9"/>
      <c r="C6" s="9"/>
      <c r="D6" s="9"/>
      <c r="E6" s="9"/>
      <c r="F6" s="79" t="s">
        <v>70</v>
      </c>
      <c r="G6" s="79"/>
      <c r="H6" s="80"/>
    </row>
    <row r="7" spans="1:8" ht="15" customHeight="1">
      <c r="A7" s="9"/>
      <c r="B7" s="9"/>
      <c r="C7" s="9"/>
      <c r="D7" s="9"/>
      <c r="E7" s="9"/>
      <c r="F7" s="79" t="s">
        <v>71</v>
      </c>
      <c r="G7" s="80"/>
      <c r="H7" s="80"/>
    </row>
    <row r="8" spans="1:8" ht="15" customHeight="1">
      <c r="A8" s="9"/>
      <c r="B8" s="9"/>
      <c r="C8" s="9"/>
      <c r="D8" s="9"/>
      <c r="E8" s="9"/>
      <c r="F8" s="79" t="s">
        <v>77</v>
      </c>
      <c r="G8" s="80"/>
      <c r="H8" s="80"/>
    </row>
    <row r="9" spans="1:8" ht="15" customHeight="1">
      <c r="A9" s="9"/>
      <c r="B9" s="9"/>
      <c r="C9" s="9"/>
      <c r="D9" s="9"/>
      <c r="E9" s="9"/>
      <c r="F9" s="8"/>
      <c r="G9" s="8"/>
      <c r="H9" s="8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s="1" customFormat="1" ht="12">
      <c r="A11" s="9"/>
      <c r="B11" s="9"/>
      <c r="C11" s="9"/>
      <c r="D11" s="9"/>
      <c r="E11" s="9"/>
      <c r="F11" s="73" t="s">
        <v>21</v>
      </c>
      <c r="G11" s="73"/>
      <c r="H11" s="73"/>
    </row>
    <row r="12" spans="1:8" s="1" customFormat="1" ht="12">
      <c r="A12" s="9"/>
      <c r="B12" s="9"/>
      <c r="C12" s="9"/>
      <c r="D12" s="9"/>
      <c r="E12" s="9"/>
      <c r="F12" s="73" t="s">
        <v>22</v>
      </c>
      <c r="G12" s="73"/>
      <c r="H12" s="73"/>
    </row>
    <row r="13" spans="1:8" s="2" customFormat="1" ht="12">
      <c r="A13" s="33"/>
      <c r="B13" s="33"/>
      <c r="C13" s="33"/>
      <c r="D13" s="33"/>
      <c r="E13" s="33"/>
      <c r="F13" s="74" t="s">
        <v>23</v>
      </c>
      <c r="G13" s="74"/>
      <c r="H13" s="74"/>
    </row>
    <row r="14" spans="1:8" s="1" customFormat="1" ht="12">
      <c r="A14" s="9"/>
      <c r="B14" s="9"/>
      <c r="C14" s="9"/>
      <c r="D14" s="9"/>
      <c r="E14" s="9"/>
      <c r="F14" s="73" t="s">
        <v>127</v>
      </c>
      <c r="G14" s="73"/>
      <c r="H14" s="73"/>
    </row>
    <row r="15" spans="1:8" s="1" customFormat="1" ht="12">
      <c r="A15" s="9"/>
      <c r="B15" s="9"/>
      <c r="C15" s="9"/>
      <c r="D15" s="9"/>
      <c r="E15" s="9"/>
      <c r="F15" s="9"/>
      <c r="G15" s="9"/>
      <c r="H15" s="9"/>
    </row>
    <row r="16" spans="1:8" s="1" customFormat="1" ht="17.25" customHeight="1">
      <c r="A16" s="9"/>
      <c r="B16" s="9"/>
      <c r="C16" s="9"/>
      <c r="D16" s="9"/>
      <c r="E16" s="9"/>
      <c r="F16" s="73">
        <v>3906000320</v>
      </c>
      <c r="G16" s="73"/>
      <c r="H16" s="73"/>
    </row>
    <row r="17" spans="1:8" s="3" customFormat="1" ht="12">
      <c r="A17" s="14"/>
      <c r="B17" s="14"/>
      <c r="C17" s="14"/>
      <c r="D17" s="14"/>
      <c r="E17" s="14"/>
      <c r="F17" s="75" t="s">
        <v>24</v>
      </c>
      <c r="G17" s="75"/>
      <c r="H17" s="75"/>
    </row>
    <row r="18" spans="1:8" s="3" customFormat="1" ht="12">
      <c r="A18" s="14"/>
      <c r="B18" s="14"/>
      <c r="C18" s="14"/>
      <c r="D18" s="14"/>
      <c r="E18" s="14"/>
      <c r="F18" s="14"/>
      <c r="G18" s="14"/>
      <c r="H18" s="14"/>
    </row>
    <row r="19" spans="1:8" s="1" customFormat="1" ht="12">
      <c r="A19" s="9"/>
      <c r="B19" s="9"/>
      <c r="C19" s="9"/>
      <c r="D19" s="9"/>
      <c r="E19" s="9"/>
      <c r="F19" s="9"/>
      <c r="G19" s="9"/>
      <c r="H19" s="9"/>
    </row>
    <row r="20" spans="1:8" s="1" customFormat="1" ht="12">
      <c r="A20" s="9" t="s">
        <v>32</v>
      </c>
      <c r="B20" s="9"/>
      <c r="C20" s="9"/>
      <c r="D20" s="9"/>
      <c r="E20" s="9"/>
      <c r="F20" s="9"/>
      <c r="G20" s="9"/>
      <c r="H20" s="9"/>
    </row>
    <row r="21" spans="1:8" s="1" customFormat="1" ht="12">
      <c r="A21" s="9"/>
      <c r="B21" s="9"/>
      <c r="C21" s="9"/>
      <c r="D21" s="9"/>
      <c r="E21" s="9"/>
      <c r="F21" s="9"/>
      <c r="G21" s="9"/>
      <c r="H21" s="9"/>
    </row>
    <row r="22" spans="1:8" s="1" customFormat="1" ht="14.25" customHeight="1">
      <c r="A22" s="76" t="s">
        <v>35</v>
      </c>
      <c r="B22" s="76"/>
      <c r="C22" s="76"/>
      <c r="D22" s="76"/>
      <c r="E22" s="76"/>
      <c r="F22" s="77" t="s">
        <v>34</v>
      </c>
      <c r="G22" s="9"/>
      <c r="H22" s="9"/>
    </row>
    <row r="23" spans="1:8" s="1" customFormat="1" ht="36">
      <c r="A23" s="19" t="s">
        <v>36</v>
      </c>
      <c r="B23" s="19" t="s">
        <v>37</v>
      </c>
      <c r="C23" s="19" t="s">
        <v>38</v>
      </c>
      <c r="D23" s="19" t="s">
        <v>39</v>
      </c>
      <c r="E23" s="19" t="s">
        <v>20</v>
      </c>
      <c r="F23" s="78"/>
      <c r="G23" s="9"/>
      <c r="H23" s="9"/>
    </row>
    <row r="24" spans="1:8" s="1" customFormat="1" ht="12">
      <c r="A24" s="18">
        <v>906</v>
      </c>
      <c r="B24" s="18" t="s">
        <v>128</v>
      </c>
      <c r="C24" s="18">
        <v>4219900</v>
      </c>
      <c r="D24" s="18">
        <v>244</v>
      </c>
      <c r="E24" s="18">
        <v>226</v>
      </c>
      <c r="F24" s="18">
        <v>55325.52</v>
      </c>
      <c r="G24" s="9"/>
      <c r="H24" s="9"/>
    </row>
    <row r="25" spans="1:8" s="1" customFormat="1" ht="12">
      <c r="A25" s="18">
        <v>906</v>
      </c>
      <c r="B25" s="18" t="s">
        <v>128</v>
      </c>
      <c r="C25" s="18">
        <v>4219900</v>
      </c>
      <c r="D25" s="18">
        <v>244</v>
      </c>
      <c r="E25" s="18">
        <v>340</v>
      </c>
      <c r="F25" s="18">
        <v>-55325.52</v>
      </c>
      <c r="G25" s="9"/>
      <c r="H25" s="9"/>
    </row>
    <row r="26" spans="1:8" s="1" customFormat="1" ht="12">
      <c r="A26" s="18"/>
      <c r="B26" s="18"/>
      <c r="C26" s="18"/>
      <c r="D26" s="18"/>
      <c r="E26" s="18"/>
      <c r="F26" s="18"/>
      <c r="G26" s="9"/>
      <c r="H26" s="9"/>
    </row>
    <row r="27" spans="1:8" s="1" customFormat="1" ht="12">
      <c r="A27" s="18"/>
      <c r="B27" s="18"/>
      <c r="C27" s="18"/>
      <c r="D27" s="18"/>
      <c r="E27" s="18"/>
      <c r="F27" s="18"/>
      <c r="G27" s="9"/>
      <c r="H27" s="9"/>
    </row>
    <row r="28" spans="1:8" s="1" customFormat="1" ht="12">
      <c r="A28" s="18"/>
      <c r="B28" s="18"/>
      <c r="C28" s="18"/>
      <c r="D28" s="18"/>
      <c r="E28" s="18"/>
      <c r="F28" s="18"/>
      <c r="G28" s="9"/>
      <c r="H28" s="9"/>
    </row>
    <row r="29" spans="1:8" s="5" customFormat="1" ht="9.75" customHeight="1">
      <c r="A29" s="57"/>
      <c r="B29" s="57"/>
      <c r="C29" s="57"/>
      <c r="D29" s="57"/>
      <c r="E29" s="57"/>
      <c r="F29" s="57"/>
      <c r="G29" s="8"/>
      <c r="H29" s="8"/>
    </row>
    <row r="30" spans="1:8" s="5" customFormat="1" ht="13.5" customHeight="1">
      <c r="A30" s="57"/>
      <c r="B30" s="57"/>
      <c r="C30" s="57"/>
      <c r="D30" s="57"/>
      <c r="E30" s="57"/>
      <c r="F30" s="57"/>
      <c r="G30" s="8"/>
      <c r="H30" s="8"/>
    </row>
    <row r="31" spans="1:8" s="6" customFormat="1" ht="12">
      <c r="A31" s="15"/>
      <c r="B31" s="15"/>
      <c r="C31" s="15"/>
      <c r="D31" s="15"/>
      <c r="E31" s="15"/>
      <c r="F31" s="15"/>
      <c r="G31" s="15"/>
      <c r="H31" s="15"/>
    </row>
    <row r="32" spans="1:8" s="1" customFormat="1" ht="12">
      <c r="A32" s="9"/>
      <c r="B32" s="9"/>
      <c r="C32" s="9"/>
      <c r="D32" s="9"/>
      <c r="E32" s="9"/>
      <c r="F32" s="9"/>
      <c r="G32" s="9"/>
      <c r="H32" s="9"/>
    </row>
    <row r="33" spans="1:8" s="1" customFormat="1" ht="12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2.75">
      <c r="A34" s="63" t="s">
        <v>139</v>
      </c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s="1" customFormat="1" ht="12">
      <c r="A36" s="9" t="s">
        <v>40</v>
      </c>
      <c r="B36" s="9"/>
      <c r="C36" s="9"/>
      <c r="D36" s="9"/>
      <c r="E36" s="9"/>
      <c r="F36" s="9"/>
      <c r="G36" s="9"/>
      <c r="H36" s="9"/>
    </row>
    <row r="37" spans="1:8" s="1" customFormat="1" ht="12">
      <c r="A37" s="9" t="s">
        <v>41</v>
      </c>
      <c r="B37" s="9"/>
      <c r="C37" s="9"/>
      <c r="D37" s="9"/>
      <c r="E37" s="9"/>
      <c r="F37" s="9"/>
      <c r="G37" s="9"/>
      <c r="H37" s="9"/>
    </row>
    <row r="38" spans="1:8" s="1" customFormat="1" ht="12">
      <c r="A38" s="9"/>
      <c r="B38" s="9"/>
      <c r="C38" s="9"/>
      <c r="D38" s="9"/>
      <c r="E38" s="9"/>
      <c r="F38" s="9"/>
      <c r="G38" s="9"/>
      <c r="H38" s="9"/>
    </row>
    <row r="39" spans="1:8" s="1" customFormat="1" ht="12">
      <c r="A39" s="9" t="s">
        <v>25</v>
      </c>
      <c r="B39" s="9"/>
      <c r="C39" s="9"/>
      <c r="D39" s="10"/>
      <c r="E39" s="10"/>
      <c r="F39" s="8" t="s">
        <v>62</v>
      </c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 t="s">
        <v>26</v>
      </c>
      <c r="B42" s="9"/>
      <c r="C42" s="9"/>
      <c r="D42" s="9" t="s">
        <v>130</v>
      </c>
      <c r="E42" s="9"/>
      <c r="F42" s="9"/>
      <c r="G42" s="9"/>
      <c r="H42" s="9"/>
    </row>
    <row r="43" spans="1:8" ht="15.75" customHeight="1">
      <c r="A43" s="9"/>
      <c r="B43" s="9"/>
      <c r="C43" s="9"/>
      <c r="D43" s="9"/>
      <c r="E43" s="9"/>
      <c r="F43" s="9"/>
      <c r="G43" s="9"/>
      <c r="H43" s="9"/>
    </row>
    <row r="44" spans="1:8" ht="12.75">
      <c r="A44" s="9" t="s">
        <v>18</v>
      </c>
      <c r="B44" s="9"/>
      <c r="C44" s="9"/>
      <c r="D44" s="9" t="s">
        <v>131</v>
      </c>
      <c r="E44" s="9"/>
      <c r="F44" s="9"/>
      <c r="G44" s="9"/>
      <c r="H44" s="9"/>
    </row>
  </sheetData>
  <mergeCells count="12">
    <mergeCell ref="F6:H6"/>
    <mergeCell ref="F7:H7"/>
    <mergeCell ref="F8:H8"/>
    <mergeCell ref="F5:H5"/>
    <mergeCell ref="F16:H16"/>
    <mergeCell ref="F17:H17"/>
    <mergeCell ref="A22:E22"/>
    <mergeCell ref="F22:F23"/>
    <mergeCell ref="F11:H11"/>
    <mergeCell ref="F12:H12"/>
    <mergeCell ref="F13:H13"/>
    <mergeCell ref="F14:H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1">
      <selection activeCell="H45" sqref="H45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2.28125" style="0" customWidth="1"/>
    <col min="4" max="4" width="12.140625" style="0" customWidth="1"/>
    <col min="6" max="6" width="13.28125" style="0" customWidth="1"/>
  </cols>
  <sheetData>
    <row r="1" ht="12.75">
      <c r="F1" t="s">
        <v>75</v>
      </c>
    </row>
    <row r="2" ht="12.75">
      <c r="F2" t="s">
        <v>66</v>
      </c>
    </row>
    <row r="3" ht="12.75">
      <c r="F3" t="s">
        <v>67</v>
      </c>
    </row>
    <row r="4" ht="12.75">
      <c r="F4" t="s">
        <v>68</v>
      </c>
    </row>
    <row r="5" spans="1:8" ht="15" customHeight="1">
      <c r="A5" s="9"/>
      <c r="B5" s="9"/>
      <c r="C5" s="9"/>
      <c r="D5" s="9"/>
      <c r="E5" s="9"/>
      <c r="F5" s="79" t="s">
        <v>69</v>
      </c>
      <c r="G5" s="79"/>
      <c r="H5" s="79"/>
    </row>
    <row r="6" spans="1:8" ht="15" customHeight="1">
      <c r="A6" s="9"/>
      <c r="B6" s="9"/>
      <c r="C6" s="9"/>
      <c r="D6" s="9"/>
      <c r="E6" s="9"/>
      <c r="F6" s="79" t="s">
        <v>70</v>
      </c>
      <c r="G6" s="79"/>
      <c r="H6" s="80"/>
    </row>
    <row r="7" spans="1:8" ht="15" customHeight="1">
      <c r="A7" s="9"/>
      <c r="B7" s="9"/>
      <c r="C7" s="9"/>
      <c r="D7" s="9"/>
      <c r="E7" s="9"/>
      <c r="F7" s="79" t="s">
        <v>71</v>
      </c>
      <c r="G7" s="80"/>
      <c r="H7" s="80"/>
    </row>
    <row r="8" spans="1:8" ht="15" customHeight="1">
      <c r="A8" s="9"/>
      <c r="B8" s="9"/>
      <c r="C8" s="9"/>
      <c r="D8" s="9"/>
      <c r="E8" s="9"/>
      <c r="F8" s="79" t="s">
        <v>77</v>
      </c>
      <c r="G8" s="80"/>
      <c r="H8" s="80"/>
    </row>
    <row r="9" spans="1:8" ht="15" customHeight="1">
      <c r="A9" s="9"/>
      <c r="B9" s="9"/>
      <c r="C9" s="9"/>
      <c r="D9" s="9"/>
      <c r="E9" s="9"/>
      <c r="F9" s="8"/>
      <c r="G9" s="8"/>
      <c r="H9" s="8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s="1" customFormat="1" ht="12">
      <c r="A11" s="9"/>
      <c r="B11" s="9"/>
      <c r="C11" s="9"/>
      <c r="D11" s="9"/>
      <c r="E11" s="9"/>
      <c r="F11" s="73" t="s">
        <v>21</v>
      </c>
      <c r="G11" s="73"/>
      <c r="H11" s="73"/>
    </row>
    <row r="12" spans="1:8" s="1" customFormat="1" ht="12">
      <c r="A12" s="9"/>
      <c r="B12" s="9"/>
      <c r="C12" s="9"/>
      <c r="D12" s="9"/>
      <c r="E12" s="9"/>
      <c r="F12" s="73" t="s">
        <v>22</v>
      </c>
      <c r="G12" s="73"/>
      <c r="H12" s="73"/>
    </row>
    <row r="13" spans="1:8" s="2" customFormat="1" ht="12">
      <c r="A13" s="33"/>
      <c r="B13" s="33"/>
      <c r="C13" s="33"/>
      <c r="D13" s="33"/>
      <c r="E13" s="33"/>
      <c r="F13" s="74" t="s">
        <v>23</v>
      </c>
      <c r="G13" s="74"/>
      <c r="H13" s="74"/>
    </row>
    <row r="14" spans="1:8" s="1" customFormat="1" ht="12">
      <c r="A14" s="9"/>
      <c r="B14" s="9"/>
      <c r="C14" s="9"/>
      <c r="D14" s="9"/>
      <c r="E14" s="9"/>
      <c r="F14" s="73" t="s">
        <v>127</v>
      </c>
      <c r="G14" s="73"/>
      <c r="H14" s="73"/>
    </row>
    <row r="15" spans="1:8" s="1" customFormat="1" ht="12">
      <c r="A15" s="9"/>
      <c r="B15" s="9"/>
      <c r="C15" s="9"/>
      <c r="D15" s="9"/>
      <c r="E15" s="9"/>
      <c r="F15" s="9"/>
      <c r="G15" s="9"/>
      <c r="H15" s="9"/>
    </row>
    <row r="16" spans="1:8" s="1" customFormat="1" ht="17.25" customHeight="1">
      <c r="A16" s="9"/>
      <c r="B16" s="9"/>
      <c r="C16" s="9"/>
      <c r="D16" s="9"/>
      <c r="E16" s="9"/>
      <c r="F16" s="73">
        <v>3906000320</v>
      </c>
      <c r="G16" s="73"/>
      <c r="H16" s="73"/>
    </row>
    <row r="17" spans="1:8" s="3" customFormat="1" ht="12">
      <c r="A17" s="14"/>
      <c r="B17" s="14"/>
      <c r="C17" s="14"/>
      <c r="D17" s="14"/>
      <c r="E17" s="14"/>
      <c r="F17" s="75" t="s">
        <v>24</v>
      </c>
      <c r="G17" s="75"/>
      <c r="H17" s="75"/>
    </row>
    <row r="18" spans="1:8" s="3" customFormat="1" ht="12">
      <c r="A18" s="14"/>
      <c r="B18" s="14"/>
      <c r="C18" s="14"/>
      <c r="D18" s="14"/>
      <c r="E18" s="14"/>
      <c r="F18" s="14"/>
      <c r="G18" s="14"/>
      <c r="H18" s="14"/>
    </row>
    <row r="19" spans="1:8" s="1" customFormat="1" ht="12">
      <c r="A19" s="9"/>
      <c r="B19" s="9"/>
      <c r="C19" s="9"/>
      <c r="D19" s="9"/>
      <c r="E19" s="9"/>
      <c r="F19" s="9"/>
      <c r="G19" s="9"/>
      <c r="H19" s="9"/>
    </row>
    <row r="20" spans="1:8" s="1" customFormat="1" ht="12">
      <c r="A20" s="9" t="s">
        <v>32</v>
      </c>
      <c r="B20" s="9"/>
      <c r="C20" s="9"/>
      <c r="D20" s="9"/>
      <c r="E20" s="9"/>
      <c r="F20" s="9"/>
      <c r="G20" s="9"/>
      <c r="H20" s="9"/>
    </row>
    <row r="21" spans="1:8" s="1" customFormat="1" ht="12">
      <c r="A21" s="9"/>
      <c r="B21" s="9"/>
      <c r="C21" s="9"/>
      <c r="D21" s="9"/>
      <c r="E21" s="9"/>
      <c r="F21" s="9"/>
      <c r="G21" s="9"/>
      <c r="H21" s="9"/>
    </row>
    <row r="22" spans="1:8" s="1" customFormat="1" ht="14.25" customHeight="1">
      <c r="A22" s="76" t="s">
        <v>35</v>
      </c>
      <c r="B22" s="76"/>
      <c r="C22" s="76"/>
      <c r="D22" s="76"/>
      <c r="E22" s="76"/>
      <c r="F22" s="77" t="s">
        <v>34</v>
      </c>
      <c r="G22" s="9"/>
      <c r="H22" s="9"/>
    </row>
    <row r="23" spans="1:8" s="1" customFormat="1" ht="36">
      <c r="A23" s="19" t="s">
        <v>36</v>
      </c>
      <c r="B23" s="19" t="s">
        <v>37</v>
      </c>
      <c r="C23" s="19" t="s">
        <v>38</v>
      </c>
      <c r="D23" s="19" t="s">
        <v>39</v>
      </c>
      <c r="E23" s="19" t="s">
        <v>20</v>
      </c>
      <c r="F23" s="78"/>
      <c r="G23" s="9"/>
      <c r="H23" s="9"/>
    </row>
    <row r="24" spans="1:8" s="1" customFormat="1" ht="12">
      <c r="A24" s="18">
        <v>906</v>
      </c>
      <c r="B24" s="18" t="s">
        <v>134</v>
      </c>
      <c r="C24" s="18">
        <v>1234560</v>
      </c>
      <c r="D24" s="18">
        <v>244</v>
      </c>
      <c r="E24" s="18">
        <v>226</v>
      </c>
      <c r="F24" s="18">
        <v>1550</v>
      </c>
      <c r="G24" s="9"/>
      <c r="H24" s="9"/>
    </row>
    <row r="25" spans="1:8" s="1" customFormat="1" ht="12">
      <c r="A25" s="18">
        <v>906</v>
      </c>
      <c r="B25" s="18" t="s">
        <v>134</v>
      </c>
      <c r="C25" s="18">
        <v>1234560</v>
      </c>
      <c r="D25" s="18">
        <v>244</v>
      </c>
      <c r="E25" s="18">
        <v>340</v>
      </c>
      <c r="F25" s="18">
        <v>-1550</v>
      </c>
      <c r="G25" s="9"/>
      <c r="H25" s="9"/>
    </row>
    <row r="26" spans="1:8" s="1" customFormat="1" ht="12">
      <c r="A26" s="18"/>
      <c r="B26" s="18"/>
      <c r="C26" s="18"/>
      <c r="D26" s="18"/>
      <c r="E26" s="18"/>
      <c r="F26" s="18"/>
      <c r="G26" s="9"/>
      <c r="H26" s="9"/>
    </row>
    <row r="27" spans="1:8" s="1" customFormat="1" ht="12">
      <c r="A27" s="18"/>
      <c r="B27" s="18"/>
      <c r="C27" s="18"/>
      <c r="D27" s="18"/>
      <c r="E27" s="18"/>
      <c r="F27" s="18"/>
      <c r="G27" s="9"/>
      <c r="H27" s="9"/>
    </row>
    <row r="28" spans="1:8" s="1" customFormat="1" ht="12">
      <c r="A28" s="18"/>
      <c r="B28" s="18"/>
      <c r="C28" s="18"/>
      <c r="D28" s="18"/>
      <c r="E28" s="18"/>
      <c r="F28" s="18"/>
      <c r="G28" s="9"/>
      <c r="H28" s="9"/>
    </row>
    <row r="29" spans="1:8" s="5" customFormat="1" ht="9.75" customHeight="1">
      <c r="A29" s="57"/>
      <c r="B29" s="57"/>
      <c r="C29" s="57"/>
      <c r="D29" s="57"/>
      <c r="E29" s="57"/>
      <c r="F29" s="57"/>
      <c r="G29" s="8"/>
      <c r="H29" s="8"/>
    </row>
    <row r="30" spans="1:8" s="5" customFormat="1" ht="13.5" customHeight="1">
      <c r="A30" s="57"/>
      <c r="B30" s="57"/>
      <c r="C30" s="57"/>
      <c r="D30" s="57"/>
      <c r="E30" s="57"/>
      <c r="F30" s="57"/>
      <c r="G30" s="8"/>
      <c r="H30" s="8"/>
    </row>
    <row r="31" spans="1:8" s="6" customFormat="1" ht="12">
      <c r="A31" s="15"/>
      <c r="B31" s="15"/>
      <c r="C31" s="15"/>
      <c r="D31" s="15"/>
      <c r="E31" s="15"/>
      <c r="F31" s="15"/>
      <c r="G31" s="15"/>
      <c r="H31" s="15"/>
    </row>
    <row r="32" spans="1:8" s="1" customFormat="1" ht="12">
      <c r="A32" s="9"/>
      <c r="B32" s="9"/>
      <c r="C32" s="9"/>
      <c r="D32" s="9"/>
      <c r="E32" s="9"/>
      <c r="F32" s="9"/>
      <c r="G32" s="9"/>
      <c r="H32" s="9"/>
    </row>
    <row r="33" spans="1:8" s="1" customFormat="1" ht="12">
      <c r="A33" s="9" t="s">
        <v>135</v>
      </c>
      <c r="B33" s="9"/>
      <c r="C33" s="9"/>
      <c r="D33" s="9"/>
      <c r="E33" s="9"/>
      <c r="F33" s="9"/>
      <c r="G33" s="9"/>
      <c r="H33" s="9"/>
    </row>
    <row r="34" spans="1:8" ht="12.75">
      <c r="A34" s="63" t="s">
        <v>136</v>
      </c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s="1" customFormat="1" ht="12">
      <c r="A36" s="9" t="s">
        <v>40</v>
      </c>
      <c r="B36" s="9"/>
      <c r="C36" s="9"/>
      <c r="D36" s="9"/>
      <c r="E36" s="9"/>
      <c r="F36" s="9"/>
      <c r="G36" s="9"/>
      <c r="H36" s="9"/>
    </row>
    <row r="37" spans="1:8" s="1" customFormat="1" ht="12">
      <c r="A37" s="9" t="s">
        <v>41</v>
      </c>
      <c r="B37" s="9"/>
      <c r="C37" s="9"/>
      <c r="D37" s="9"/>
      <c r="E37" s="9"/>
      <c r="F37" s="9"/>
      <c r="G37" s="9"/>
      <c r="H37" s="9"/>
    </row>
    <row r="38" spans="1:8" s="1" customFormat="1" ht="12">
      <c r="A38" s="9"/>
      <c r="B38" s="9"/>
      <c r="C38" s="9"/>
      <c r="D38" s="9"/>
      <c r="E38" s="9"/>
      <c r="F38" s="9"/>
      <c r="G38" s="9"/>
      <c r="H38" s="9"/>
    </row>
    <row r="39" spans="1:8" s="1" customFormat="1" ht="12">
      <c r="A39" s="9" t="s">
        <v>25</v>
      </c>
      <c r="B39" s="9"/>
      <c r="C39" s="9"/>
      <c r="D39" s="10"/>
      <c r="E39" s="10"/>
      <c r="F39" s="8" t="s">
        <v>62</v>
      </c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 t="s">
        <v>26</v>
      </c>
      <c r="B42" s="9"/>
      <c r="C42" s="9"/>
      <c r="D42" s="9" t="s">
        <v>130</v>
      </c>
      <c r="E42" s="9"/>
      <c r="F42" s="9"/>
      <c r="G42" s="9"/>
      <c r="H42" s="9"/>
    </row>
    <row r="43" spans="1:8" ht="15.75" customHeight="1">
      <c r="A43" s="9"/>
      <c r="B43" s="9"/>
      <c r="C43" s="9"/>
      <c r="D43" s="9"/>
      <c r="E43" s="9"/>
      <c r="F43" s="9"/>
      <c r="G43" s="9"/>
      <c r="H43" s="9"/>
    </row>
    <row r="44" spans="1:8" ht="12.75">
      <c r="A44" s="9" t="s">
        <v>18</v>
      </c>
      <c r="B44" s="9"/>
      <c r="C44" s="9"/>
      <c r="D44" s="9" t="s">
        <v>131</v>
      </c>
      <c r="E44" s="9"/>
      <c r="F44" s="9"/>
      <c r="G44" s="9"/>
      <c r="H44" s="9"/>
    </row>
  </sheetData>
  <mergeCells count="12">
    <mergeCell ref="F11:H11"/>
    <mergeCell ref="F12:H12"/>
    <mergeCell ref="F13:H13"/>
    <mergeCell ref="F14:H14"/>
    <mergeCell ref="F16:H16"/>
    <mergeCell ref="F17:H17"/>
    <mergeCell ref="A22:E22"/>
    <mergeCell ref="F22:F23"/>
    <mergeCell ref="F6:H6"/>
    <mergeCell ref="F7:H7"/>
    <mergeCell ref="F8:H8"/>
    <mergeCell ref="F5:H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1">
      <selection activeCell="H46" sqref="H46"/>
    </sheetView>
  </sheetViews>
  <sheetFormatPr defaultColWidth="9.140625" defaultRowHeight="12.75"/>
  <cols>
    <col min="1" max="1" width="10.7109375" style="0" customWidth="1"/>
    <col min="2" max="2" width="11.140625" style="0" customWidth="1"/>
    <col min="3" max="3" width="12.28125" style="0" customWidth="1"/>
    <col min="4" max="4" width="12.140625" style="0" customWidth="1"/>
    <col min="6" max="6" width="13.28125" style="0" customWidth="1"/>
  </cols>
  <sheetData>
    <row r="1" ht="12.75">
      <c r="F1" t="s">
        <v>75</v>
      </c>
    </row>
    <row r="2" ht="12.75">
      <c r="F2" t="s">
        <v>66</v>
      </c>
    </row>
    <row r="3" ht="12.75">
      <c r="F3" t="s">
        <v>67</v>
      </c>
    </row>
    <row r="4" ht="12.75">
      <c r="F4" t="s">
        <v>68</v>
      </c>
    </row>
    <row r="5" spans="1:8" ht="15" customHeight="1">
      <c r="A5" s="9"/>
      <c r="B5" s="9"/>
      <c r="C5" s="9"/>
      <c r="D5" s="9"/>
      <c r="E5" s="9"/>
      <c r="F5" s="79" t="s">
        <v>69</v>
      </c>
      <c r="G5" s="79"/>
      <c r="H5" s="79"/>
    </row>
    <row r="6" spans="1:8" ht="15" customHeight="1">
      <c r="A6" s="9"/>
      <c r="B6" s="9"/>
      <c r="C6" s="9"/>
      <c r="D6" s="9"/>
      <c r="E6" s="9"/>
      <c r="F6" s="79" t="s">
        <v>70</v>
      </c>
      <c r="G6" s="79"/>
      <c r="H6" s="80"/>
    </row>
    <row r="7" spans="1:8" ht="15" customHeight="1">
      <c r="A7" s="9"/>
      <c r="B7" s="9"/>
      <c r="C7" s="9"/>
      <c r="D7" s="9"/>
      <c r="E7" s="9"/>
      <c r="F7" s="79" t="s">
        <v>71</v>
      </c>
      <c r="G7" s="80"/>
      <c r="H7" s="80"/>
    </row>
    <row r="8" spans="1:8" ht="15" customHeight="1">
      <c r="A8" s="9"/>
      <c r="B8" s="9"/>
      <c r="C8" s="9"/>
      <c r="D8" s="9"/>
      <c r="E8" s="9"/>
      <c r="F8" s="79" t="s">
        <v>77</v>
      </c>
      <c r="G8" s="80"/>
      <c r="H8" s="80"/>
    </row>
    <row r="9" spans="1:8" ht="15" customHeight="1">
      <c r="A9" s="9"/>
      <c r="B9" s="9"/>
      <c r="C9" s="9"/>
      <c r="D9" s="9"/>
      <c r="E9" s="9"/>
      <c r="F9" s="8"/>
      <c r="G9" s="8"/>
      <c r="H9" s="8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s="1" customFormat="1" ht="12">
      <c r="A11" s="9"/>
      <c r="B11" s="9"/>
      <c r="C11" s="9"/>
      <c r="D11" s="9"/>
      <c r="E11" s="9"/>
      <c r="F11" s="73" t="s">
        <v>21</v>
      </c>
      <c r="G11" s="73"/>
      <c r="H11" s="73"/>
    </row>
    <row r="12" spans="1:8" s="1" customFormat="1" ht="12">
      <c r="A12" s="9"/>
      <c r="B12" s="9"/>
      <c r="C12" s="9"/>
      <c r="D12" s="9"/>
      <c r="E12" s="9"/>
      <c r="F12" s="73" t="s">
        <v>22</v>
      </c>
      <c r="G12" s="73"/>
      <c r="H12" s="73"/>
    </row>
    <row r="13" spans="1:8" s="2" customFormat="1" ht="12">
      <c r="A13" s="33"/>
      <c r="B13" s="33"/>
      <c r="C13" s="33"/>
      <c r="D13" s="33"/>
      <c r="E13" s="33"/>
      <c r="F13" s="74" t="s">
        <v>23</v>
      </c>
      <c r="G13" s="74"/>
      <c r="H13" s="74"/>
    </row>
    <row r="14" spans="1:8" s="1" customFormat="1" ht="12">
      <c r="A14" s="9"/>
      <c r="B14" s="9"/>
      <c r="C14" s="9"/>
      <c r="D14" s="9"/>
      <c r="E14" s="9"/>
      <c r="F14" s="73" t="s">
        <v>127</v>
      </c>
      <c r="G14" s="73"/>
      <c r="H14" s="73"/>
    </row>
    <row r="15" spans="1:8" s="1" customFormat="1" ht="12">
      <c r="A15" s="9"/>
      <c r="B15" s="9"/>
      <c r="C15" s="9"/>
      <c r="D15" s="9"/>
      <c r="E15" s="9"/>
      <c r="F15" s="9"/>
      <c r="G15" s="9"/>
      <c r="H15" s="9"/>
    </row>
    <row r="16" spans="1:8" s="1" customFormat="1" ht="17.25" customHeight="1">
      <c r="A16" s="9"/>
      <c r="B16" s="9"/>
      <c r="C16" s="9"/>
      <c r="D16" s="9"/>
      <c r="E16" s="9"/>
      <c r="F16" s="73">
        <v>3906000320</v>
      </c>
      <c r="G16" s="73"/>
      <c r="H16" s="73"/>
    </row>
    <row r="17" spans="1:8" s="3" customFormat="1" ht="12">
      <c r="A17" s="14"/>
      <c r="B17" s="14"/>
      <c r="C17" s="14"/>
      <c r="D17" s="14"/>
      <c r="E17" s="14"/>
      <c r="F17" s="75" t="s">
        <v>24</v>
      </c>
      <c r="G17" s="75"/>
      <c r="H17" s="75"/>
    </row>
    <row r="18" spans="1:8" s="3" customFormat="1" ht="12">
      <c r="A18" s="14"/>
      <c r="B18" s="14"/>
      <c r="C18" s="14"/>
      <c r="D18" s="14"/>
      <c r="E18" s="14"/>
      <c r="F18" s="14"/>
      <c r="G18" s="14"/>
      <c r="H18" s="14"/>
    </row>
    <row r="19" spans="1:8" s="1" customFormat="1" ht="12">
      <c r="A19" s="9"/>
      <c r="B19" s="9"/>
      <c r="C19" s="9"/>
      <c r="D19" s="9"/>
      <c r="E19" s="9"/>
      <c r="F19" s="9"/>
      <c r="G19" s="9"/>
      <c r="H19" s="9"/>
    </row>
    <row r="20" spans="1:8" s="1" customFormat="1" ht="12">
      <c r="A20" s="9" t="s">
        <v>32</v>
      </c>
      <c r="B20" s="9"/>
      <c r="C20" s="9"/>
      <c r="D20" s="9"/>
      <c r="E20" s="9"/>
      <c r="F20" s="9"/>
      <c r="G20" s="9"/>
      <c r="H20" s="9"/>
    </row>
    <row r="21" spans="1:8" s="1" customFormat="1" ht="12">
      <c r="A21" s="9"/>
      <c r="B21" s="9"/>
      <c r="C21" s="9"/>
      <c r="D21" s="9"/>
      <c r="E21" s="9"/>
      <c r="F21" s="9"/>
      <c r="G21" s="9"/>
      <c r="H21" s="9"/>
    </row>
    <row r="22" spans="1:8" s="1" customFormat="1" ht="14.25" customHeight="1">
      <c r="A22" s="76" t="s">
        <v>35</v>
      </c>
      <c r="B22" s="76"/>
      <c r="C22" s="76"/>
      <c r="D22" s="76"/>
      <c r="E22" s="76"/>
      <c r="F22" s="77" t="s">
        <v>34</v>
      </c>
      <c r="G22" s="9"/>
      <c r="H22" s="9"/>
    </row>
    <row r="23" spans="1:8" s="1" customFormat="1" ht="36">
      <c r="A23" s="19" t="s">
        <v>36</v>
      </c>
      <c r="B23" s="19" t="s">
        <v>37</v>
      </c>
      <c r="C23" s="19" t="s">
        <v>38</v>
      </c>
      <c r="D23" s="19" t="s">
        <v>39</v>
      </c>
      <c r="E23" s="19" t="s">
        <v>20</v>
      </c>
      <c r="F23" s="78"/>
      <c r="G23" s="9"/>
      <c r="H23" s="9"/>
    </row>
    <row r="24" spans="1:8" s="1" customFormat="1" ht="12">
      <c r="A24" s="18">
        <v>906</v>
      </c>
      <c r="B24" s="18" t="s">
        <v>128</v>
      </c>
      <c r="C24" s="18">
        <v>1224532</v>
      </c>
      <c r="D24" s="18">
        <v>244</v>
      </c>
      <c r="E24" s="18">
        <v>226</v>
      </c>
      <c r="F24" s="18">
        <v>3958.41</v>
      </c>
      <c r="G24" s="9"/>
      <c r="H24" s="9"/>
    </row>
    <row r="25" spans="1:8" s="1" customFormat="1" ht="12">
      <c r="A25" s="18">
        <v>906</v>
      </c>
      <c r="B25" s="18" t="s">
        <v>128</v>
      </c>
      <c r="C25" s="18">
        <v>1224532</v>
      </c>
      <c r="D25" s="18">
        <v>244</v>
      </c>
      <c r="E25" s="18">
        <v>340</v>
      </c>
      <c r="F25" s="18">
        <v>-3958.41</v>
      </c>
      <c r="G25" s="9"/>
      <c r="H25" s="9"/>
    </row>
    <row r="26" spans="1:8" s="1" customFormat="1" ht="12">
      <c r="A26" s="18"/>
      <c r="B26" s="18"/>
      <c r="C26" s="18"/>
      <c r="D26" s="18"/>
      <c r="E26" s="18"/>
      <c r="F26" s="18"/>
      <c r="G26" s="9"/>
      <c r="H26" s="9"/>
    </row>
    <row r="27" spans="1:8" s="1" customFormat="1" ht="12">
      <c r="A27" s="18"/>
      <c r="B27" s="18"/>
      <c r="C27" s="18"/>
      <c r="D27" s="18"/>
      <c r="E27" s="18"/>
      <c r="F27" s="18"/>
      <c r="G27" s="9"/>
      <c r="H27" s="9"/>
    </row>
    <row r="28" spans="1:8" s="1" customFormat="1" ht="12">
      <c r="A28" s="18"/>
      <c r="B28" s="18"/>
      <c r="C28" s="18"/>
      <c r="D28" s="18"/>
      <c r="E28" s="18"/>
      <c r="F28" s="18"/>
      <c r="G28" s="9"/>
      <c r="H28" s="9"/>
    </row>
    <row r="29" spans="1:8" s="5" customFormat="1" ht="9.75" customHeight="1">
      <c r="A29" s="57"/>
      <c r="B29" s="57"/>
      <c r="C29" s="57"/>
      <c r="D29" s="57"/>
      <c r="E29" s="57"/>
      <c r="F29" s="57"/>
      <c r="G29" s="8"/>
      <c r="H29" s="8"/>
    </row>
    <row r="30" spans="1:8" s="5" customFormat="1" ht="13.5" customHeight="1">
      <c r="A30" s="57"/>
      <c r="B30" s="57"/>
      <c r="C30" s="57"/>
      <c r="D30" s="57"/>
      <c r="E30" s="57"/>
      <c r="F30" s="57"/>
      <c r="G30" s="8"/>
      <c r="H30" s="8"/>
    </row>
    <row r="31" spans="1:8" s="6" customFormat="1" ht="12">
      <c r="A31" s="15"/>
      <c r="B31" s="15"/>
      <c r="C31" s="15"/>
      <c r="D31" s="15"/>
      <c r="E31" s="15"/>
      <c r="F31" s="15"/>
      <c r="G31" s="15"/>
      <c r="H31" s="15"/>
    </row>
    <row r="32" spans="1:8" s="1" customFormat="1" ht="12">
      <c r="A32" s="9"/>
      <c r="B32" s="9"/>
      <c r="C32" s="9"/>
      <c r="D32" s="9"/>
      <c r="E32" s="9"/>
      <c r="F32" s="9"/>
      <c r="G32" s="9"/>
      <c r="H32" s="9"/>
    </row>
    <row r="33" spans="1:8" s="1" customFormat="1" ht="12">
      <c r="A33" s="9" t="s">
        <v>129</v>
      </c>
      <c r="B33" s="9"/>
      <c r="C33" s="9"/>
      <c r="D33" s="9"/>
      <c r="E33" s="9"/>
      <c r="F33" s="9"/>
      <c r="G33" s="9"/>
      <c r="H33" s="9"/>
    </row>
    <row r="34" spans="1:8" ht="12.75">
      <c r="A34" s="63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s="1" customFormat="1" ht="12">
      <c r="A36" s="9" t="s">
        <v>40</v>
      </c>
      <c r="B36" s="9"/>
      <c r="C36" s="9"/>
      <c r="D36" s="9"/>
      <c r="E36" s="9"/>
      <c r="F36" s="9"/>
      <c r="G36" s="9"/>
      <c r="H36" s="9"/>
    </row>
    <row r="37" spans="1:8" s="1" customFormat="1" ht="12">
      <c r="A37" s="9" t="s">
        <v>41</v>
      </c>
      <c r="B37" s="9"/>
      <c r="C37" s="9"/>
      <c r="D37" s="9"/>
      <c r="E37" s="9"/>
      <c r="F37" s="9"/>
      <c r="G37" s="9"/>
      <c r="H37" s="9"/>
    </row>
    <row r="38" spans="1:8" s="1" customFormat="1" ht="12">
      <c r="A38" s="9"/>
      <c r="B38" s="9"/>
      <c r="C38" s="9"/>
      <c r="D38" s="9"/>
      <c r="E38" s="9"/>
      <c r="F38" s="9"/>
      <c r="G38" s="9"/>
      <c r="H38" s="9"/>
    </row>
    <row r="39" spans="1:8" s="1" customFormat="1" ht="12">
      <c r="A39" s="9" t="s">
        <v>25</v>
      </c>
      <c r="B39" s="9"/>
      <c r="C39" s="9"/>
      <c r="D39" s="10"/>
      <c r="E39" s="10"/>
      <c r="F39" s="8" t="s">
        <v>62</v>
      </c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 t="s">
        <v>26</v>
      </c>
      <c r="B42" s="9"/>
      <c r="C42" s="9"/>
      <c r="D42" s="9" t="s">
        <v>130</v>
      </c>
      <c r="E42" s="9"/>
      <c r="F42" s="9"/>
      <c r="G42" s="9"/>
      <c r="H42" s="9"/>
    </row>
    <row r="43" spans="1:8" ht="15.75" customHeight="1">
      <c r="A43" s="9"/>
      <c r="B43" s="9"/>
      <c r="C43" s="9"/>
      <c r="D43" s="9"/>
      <c r="E43" s="9"/>
      <c r="F43" s="9"/>
      <c r="G43" s="9"/>
      <c r="H43" s="9"/>
    </row>
    <row r="44" spans="1:8" ht="12.75">
      <c r="A44" s="9" t="s">
        <v>18</v>
      </c>
      <c r="B44" s="9"/>
      <c r="C44" s="9"/>
      <c r="D44" s="9" t="s">
        <v>131</v>
      </c>
      <c r="E44" s="9"/>
      <c r="F44" s="9"/>
      <c r="G44" s="9"/>
      <c r="H44" s="9"/>
    </row>
  </sheetData>
  <mergeCells count="12">
    <mergeCell ref="F6:H6"/>
    <mergeCell ref="F7:H7"/>
    <mergeCell ref="F8:H8"/>
    <mergeCell ref="F5:H5"/>
    <mergeCell ref="F16:H16"/>
    <mergeCell ref="F17:H17"/>
    <mergeCell ref="A22:E22"/>
    <mergeCell ref="F22:F23"/>
    <mergeCell ref="F11:H11"/>
    <mergeCell ref="F12:H12"/>
    <mergeCell ref="F13:H13"/>
    <mergeCell ref="F14:H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="75" zoomScaleNormal="75" workbookViewId="0" topLeftCell="A4">
      <selection activeCell="G75" sqref="G75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0.7109375" style="0" customWidth="1"/>
    <col min="4" max="4" width="10.00390625" style="0" customWidth="1"/>
    <col min="5" max="5" width="11.28125" style="0" customWidth="1"/>
    <col min="6" max="6" width="8.57421875" style="0" customWidth="1"/>
    <col min="7" max="7" width="10.00390625" style="0" customWidth="1"/>
    <col min="9" max="9" width="9.7109375" style="0" customWidth="1"/>
  </cols>
  <sheetData>
    <row r="1" spans="1:14" ht="12.75">
      <c r="A1" s="9"/>
      <c r="B1" s="9"/>
      <c r="C1" s="9"/>
      <c r="D1" s="9" t="s">
        <v>63</v>
      </c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12.75">
      <c r="A2" s="9"/>
      <c r="B2" s="9"/>
      <c r="C2" s="9"/>
      <c r="D2" s="9" t="s">
        <v>64</v>
      </c>
      <c r="E2" s="9"/>
      <c r="F2" s="9"/>
      <c r="G2" s="9"/>
      <c r="H2" s="9"/>
      <c r="I2" s="9"/>
      <c r="J2" s="9"/>
      <c r="K2" s="1"/>
      <c r="L2" s="1"/>
      <c r="M2" s="1"/>
      <c r="N2" s="1"/>
    </row>
    <row r="3" spans="1:14" ht="12.75">
      <c r="A3" s="9"/>
      <c r="B3" s="9"/>
      <c r="C3" s="9"/>
      <c r="D3" s="9" t="s">
        <v>65</v>
      </c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ht="12.75">
      <c r="A4" s="9"/>
      <c r="B4" s="9"/>
      <c r="C4" s="9"/>
      <c r="D4" s="9" t="s">
        <v>13</v>
      </c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"/>
      <c r="M6" s="1"/>
      <c r="N6" s="1"/>
    </row>
    <row r="7" spans="1:10" s="1" customFormat="1" ht="12">
      <c r="A7" s="9"/>
      <c r="B7" s="9"/>
      <c r="C7" s="9"/>
      <c r="D7" s="9" t="s">
        <v>29</v>
      </c>
      <c r="E7" s="9"/>
      <c r="F7" s="9"/>
      <c r="G7" s="9"/>
      <c r="H7" s="9"/>
      <c r="I7" s="9"/>
      <c r="J7" s="9"/>
    </row>
    <row r="8" spans="1:10" s="1" customFormat="1" ht="12">
      <c r="A8" s="9"/>
      <c r="B8" s="9"/>
      <c r="C8" s="9"/>
      <c r="D8" s="9" t="s">
        <v>14</v>
      </c>
      <c r="E8" s="9"/>
      <c r="F8" s="9"/>
      <c r="G8" s="9"/>
      <c r="H8" s="9"/>
      <c r="I8" s="9"/>
      <c r="J8" s="9"/>
    </row>
    <row r="9" spans="1:10" s="1" customFormat="1" ht="12">
      <c r="A9" s="9"/>
      <c r="B9" s="9"/>
      <c r="C9" s="9"/>
      <c r="D9" s="10" t="s">
        <v>13</v>
      </c>
      <c r="E9" s="10"/>
      <c r="F9" s="10"/>
      <c r="G9" s="9"/>
      <c r="H9" s="10"/>
      <c r="I9" s="10"/>
      <c r="J9" s="9"/>
    </row>
    <row r="10" spans="1:10" s="1" customFormat="1" ht="12">
      <c r="A10" s="9"/>
      <c r="B10" s="9"/>
      <c r="C10" s="9"/>
      <c r="D10" s="11"/>
      <c r="E10" s="11"/>
      <c r="F10" s="10" t="s">
        <v>15</v>
      </c>
      <c r="G10" s="9"/>
      <c r="H10" s="9"/>
      <c r="I10" s="10"/>
      <c r="J10" s="9"/>
    </row>
    <row r="11" spans="1:10" s="1" customFormat="1" ht="12">
      <c r="A11" s="9"/>
      <c r="B11" s="9"/>
      <c r="C11" s="9"/>
      <c r="D11" s="10"/>
      <c r="E11" s="10"/>
      <c r="F11" s="10"/>
      <c r="G11" s="9"/>
      <c r="H11" s="10"/>
      <c r="I11" s="10"/>
      <c r="J11" s="9"/>
    </row>
    <row r="12" spans="1:10" s="1" customFormat="1" ht="12">
      <c r="A12" s="9"/>
      <c r="B12" s="9"/>
      <c r="C12" s="9"/>
      <c r="D12" s="13" t="s">
        <v>16</v>
      </c>
      <c r="E12" s="11"/>
      <c r="F12" s="10" t="s">
        <v>76</v>
      </c>
      <c r="G12" s="9"/>
      <c r="H12" s="9"/>
      <c r="I12" s="10"/>
      <c r="J12" s="9"/>
    </row>
    <row r="13" spans="1:10" s="1" customFormat="1" ht="12">
      <c r="A13" s="9"/>
      <c r="B13" s="9"/>
      <c r="C13" s="9"/>
      <c r="D13" s="10"/>
      <c r="E13" s="10"/>
      <c r="F13" s="10"/>
      <c r="G13" s="9"/>
      <c r="H13" s="10"/>
      <c r="I13" s="10"/>
      <c r="J13" s="9"/>
    </row>
    <row r="14" spans="1:10" s="1" customFormat="1" ht="12">
      <c r="A14" s="9"/>
      <c r="B14" s="9"/>
      <c r="C14" s="9"/>
      <c r="D14" s="12" t="s">
        <v>30</v>
      </c>
      <c r="E14" s="12"/>
      <c r="F14" s="12"/>
      <c r="G14" s="9"/>
      <c r="H14" s="12"/>
      <c r="I14" s="12"/>
      <c r="J14" s="9"/>
    </row>
    <row r="15" spans="1:10" s="1" customFormat="1" ht="12">
      <c r="A15" s="9"/>
      <c r="B15" s="9"/>
      <c r="C15" s="9"/>
      <c r="D15" s="11" t="s">
        <v>148</v>
      </c>
      <c r="E15" s="11"/>
      <c r="F15" s="11"/>
      <c r="G15" s="9"/>
      <c r="H15" s="12"/>
      <c r="I15" s="12"/>
      <c r="J15" s="9"/>
    </row>
    <row r="16" spans="1:10" s="1" customFormat="1" ht="12">
      <c r="A16" s="9"/>
      <c r="B16" s="9"/>
      <c r="C16" s="9"/>
      <c r="D16" s="39" t="s">
        <v>12</v>
      </c>
      <c r="E16" s="39"/>
      <c r="F16" s="39"/>
      <c r="G16" s="9"/>
      <c r="H16" s="39"/>
      <c r="I16" s="39"/>
      <c r="J16" s="9"/>
    </row>
    <row r="17" spans="1:10" s="2" customFormat="1" ht="12">
      <c r="A17" s="33"/>
      <c r="B17" s="33"/>
      <c r="C17" s="33"/>
      <c r="D17" s="58" t="s">
        <v>149</v>
      </c>
      <c r="E17" s="58"/>
      <c r="F17" s="58"/>
      <c r="G17" s="59"/>
      <c r="H17" s="60"/>
      <c r="I17" s="60"/>
      <c r="J17" s="33"/>
    </row>
    <row r="18" spans="1:10" s="1" customFormat="1" ht="12">
      <c r="A18" s="9"/>
      <c r="B18" s="9"/>
      <c r="C18" s="9"/>
      <c r="D18" s="63" t="s">
        <v>143</v>
      </c>
      <c r="E18" s="9"/>
      <c r="F18" s="9"/>
      <c r="G18" s="9"/>
      <c r="H18" s="81"/>
      <c r="I18" s="81"/>
      <c r="J18" s="9"/>
    </row>
    <row r="19" spans="1:10" s="1" customFormat="1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3" customFormat="1" ht="12">
      <c r="A21" s="14"/>
      <c r="B21" s="52"/>
      <c r="C21" s="83" t="s">
        <v>11</v>
      </c>
      <c r="D21" s="83"/>
      <c r="E21" s="52"/>
      <c r="F21" s="52"/>
      <c r="G21" s="14"/>
      <c r="H21" s="14"/>
      <c r="I21" s="14"/>
      <c r="J21" s="14"/>
    </row>
    <row r="22" spans="1:10" s="3" customFormat="1" ht="12">
      <c r="A22" s="14"/>
      <c r="B22" s="52"/>
      <c r="C22" s="83" t="s">
        <v>80</v>
      </c>
      <c r="D22" s="84"/>
      <c r="E22" s="52"/>
      <c r="F22" s="52"/>
      <c r="G22" s="14"/>
      <c r="H22" s="14"/>
      <c r="I22" s="14"/>
      <c r="J22" s="14"/>
    </row>
    <row r="23" spans="1:10" s="1" customFormat="1" ht="12.75">
      <c r="A23" s="9"/>
      <c r="B23" s="9"/>
      <c r="C23" s="73" t="s">
        <v>153</v>
      </c>
      <c r="D23" s="73"/>
      <c r="E23" s="89"/>
      <c r="F23" s="56"/>
      <c r="G23" s="9"/>
      <c r="H23" s="9"/>
      <c r="I23" s="9"/>
      <c r="J23" s="9"/>
    </row>
    <row r="24" spans="1:10" s="1" customFormat="1" ht="12">
      <c r="A24" s="9"/>
      <c r="B24" s="9"/>
      <c r="C24" s="9"/>
      <c r="D24" s="9"/>
      <c r="E24" s="9"/>
      <c r="F24" s="9"/>
      <c r="G24" s="9"/>
      <c r="H24" s="9" t="s">
        <v>10</v>
      </c>
      <c r="I24" s="16">
        <v>41723511</v>
      </c>
      <c r="J24" s="9"/>
    </row>
    <row r="25" spans="1:10" s="1" customFormat="1" ht="12">
      <c r="A25" s="9"/>
      <c r="B25" s="88" t="s">
        <v>81</v>
      </c>
      <c r="C25" s="88"/>
      <c r="D25" s="88"/>
      <c r="E25" s="88"/>
      <c r="F25" s="88"/>
      <c r="G25" s="45"/>
      <c r="H25" s="9" t="s">
        <v>9</v>
      </c>
      <c r="I25" s="16"/>
      <c r="J25" s="9"/>
    </row>
    <row r="26" spans="1:10" s="1" customFormat="1" ht="12">
      <c r="A26" s="9"/>
      <c r="B26" s="9"/>
      <c r="C26" s="90" t="s">
        <v>8</v>
      </c>
      <c r="D26" s="90"/>
      <c r="E26" s="90"/>
      <c r="F26" s="90"/>
      <c r="G26" s="9"/>
      <c r="H26" s="9"/>
      <c r="I26" s="9"/>
      <c r="J26" s="9"/>
    </row>
    <row r="27" spans="1:10" s="1" customFormat="1" ht="12">
      <c r="A27" s="9"/>
      <c r="B27" s="9"/>
      <c r="C27" s="9"/>
      <c r="D27" s="9"/>
      <c r="E27" s="9"/>
      <c r="F27" s="9"/>
      <c r="G27" s="91" t="s">
        <v>7</v>
      </c>
      <c r="H27" s="92"/>
      <c r="I27" s="16">
        <v>383</v>
      </c>
      <c r="J27" s="9"/>
    </row>
    <row r="28" spans="1:11" s="1" customFormat="1" ht="18">
      <c r="A28" s="9"/>
      <c r="B28" s="9"/>
      <c r="C28" s="9"/>
      <c r="D28" s="9"/>
      <c r="E28" s="9"/>
      <c r="F28" s="9"/>
      <c r="G28" s="9"/>
      <c r="H28" s="9"/>
      <c r="I28" s="9"/>
      <c r="J28" s="51"/>
      <c r="K28" s="51"/>
    </row>
    <row r="29" spans="1:11" s="1" customFormat="1" ht="18">
      <c r="A29" s="9" t="s">
        <v>27</v>
      </c>
      <c r="B29" s="9"/>
      <c r="C29" s="9"/>
      <c r="D29" s="9"/>
      <c r="E29" s="9"/>
      <c r="F29" s="9"/>
      <c r="G29" s="9"/>
      <c r="H29" s="9"/>
      <c r="I29" s="9"/>
      <c r="J29" s="51"/>
      <c r="K29" s="51"/>
    </row>
    <row r="30" spans="1:11" s="5" customFormat="1" ht="18">
      <c r="A30" s="82" t="s">
        <v>0</v>
      </c>
      <c r="B30" s="85" t="s">
        <v>1</v>
      </c>
      <c r="C30" s="86"/>
      <c r="D30" s="86"/>
      <c r="E30" s="86"/>
      <c r="F30" s="86"/>
      <c r="G30" s="86"/>
      <c r="H30" s="87"/>
      <c r="I30" s="87"/>
      <c r="J30" s="54"/>
      <c r="K30" s="54"/>
    </row>
    <row r="31" spans="1:11" s="5" customFormat="1" ht="36.75" customHeight="1">
      <c r="A31" s="82"/>
      <c r="B31" s="19" t="s">
        <v>2</v>
      </c>
      <c r="C31" s="19" t="s">
        <v>3</v>
      </c>
      <c r="D31" s="19" t="s">
        <v>4</v>
      </c>
      <c r="E31" s="19" t="s">
        <v>5</v>
      </c>
      <c r="F31" s="19" t="s">
        <v>20</v>
      </c>
      <c r="G31" s="93" t="s">
        <v>6</v>
      </c>
      <c r="H31" s="87"/>
      <c r="I31" s="94"/>
      <c r="J31" s="54"/>
      <c r="K31" s="54"/>
    </row>
    <row r="32" spans="1:11" s="6" customFormat="1" ht="18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03">
        <v>7</v>
      </c>
      <c r="H32" s="104"/>
      <c r="I32" s="105"/>
      <c r="J32" s="53"/>
      <c r="K32" s="53"/>
    </row>
    <row r="33" spans="1:11" s="6" customFormat="1" ht="24.75">
      <c r="A33" s="62" t="s">
        <v>114</v>
      </c>
      <c r="B33" s="21">
        <v>906</v>
      </c>
      <c r="C33" s="22" t="s">
        <v>82</v>
      </c>
      <c r="D33" s="22" t="s">
        <v>83</v>
      </c>
      <c r="E33" s="21">
        <v>110</v>
      </c>
      <c r="F33" s="21">
        <v>210</v>
      </c>
      <c r="G33" s="100">
        <f>G34+G35</f>
        <v>2620000</v>
      </c>
      <c r="H33" s="101"/>
      <c r="I33" s="102"/>
      <c r="J33" s="53"/>
      <c r="K33" s="53"/>
    </row>
    <row r="34" spans="1:11" s="6" customFormat="1" ht="18">
      <c r="A34" s="55" t="s">
        <v>49</v>
      </c>
      <c r="B34" s="18">
        <v>906</v>
      </c>
      <c r="C34" s="24" t="s">
        <v>82</v>
      </c>
      <c r="D34" s="24" t="s">
        <v>83</v>
      </c>
      <c r="E34" s="18">
        <v>111</v>
      </c>
      <c r="F34" s="18">
        <v>211</v>
      </c>
      <c r="G34" s="95">
        <v>2012288</v>
      </c>
      <c r="H34" s="96"/>
      <c r="I34" s="97"/>
      <c r="J34" s="53"/>
      <c r="K34" s="53"/>
    </row>
    <row r="35" spans="1:11" s="6" customFormat="1" ht="24.75">
      <c r="A35" s="61" t="s">
        <v>113</v>
      </c>
      <c r="B35" s="18">
        <v>906</v>
      </c>
      <c r="C35" s="24" t="s">
        <v>82</v>
      </c>
      <c r="D35" s="24" t="s">
        <v>83</v>
      </c>
      <c r="E35" s="18">
        <v>111</v>
      </c>
      <c r="F35" s="18">
        <v>213</v>
      </c>
      <c r="G35" s="95">
        <v>607712</v>
      </c>
      <c r="H35" s="96"/>
      <c r="I35" s="97"/>
      <c r="J35" s="53"/>
      <c r="K35" s="53"/>
    </row>
    <row r="36" spans="1:11" s="1" customFormat="1" ht="14.25" customHeight="1">
      <c r="A36" s="20" t="s">
        <v>115</v>
      </c>
      <c r="B36" s="21">
        <v>906</v>
      </c>
      <c r="C36" s="22" t="s">
        <v>82</v>
      </c>
      <c r="D36" s="22" t="s">
        <v>83</v>
      </c>
      <c r="E36" s="22" t="s">
        <v>88</v>
      </c>
      <c r="F36" s="22" t="s">
        <v>85</v>
      </c>
      <c r="G36" s="71">
        <f>G37+G38+G39+G40</f>
        <v>1462325.52</v>
      </c>
      <c r="H36" s="65"/>
      <c r="I36" s="66"/>
      <c r="J36" s="51"/>
      <c r="K36" s="51"/>
    </row>
    <row r="37" spans="1:11" s="1" customFormat="1" ht="12.75" customHeight="1">
      <c r="A37" s="19" t="s">
        <v>59</v>
      </c>
      <c r="B37" s="18">
        <v>906</v>
      </c>
      <c r="C37" s="24" t="s">
        <v>82</v>
      </c>
      <c r="D37" s="24" t="s">
        <v>83</v>
      </c>
      <c r="E37" s="24" t="s">
        <v>84</v>
      </c>
      <c r="F37" s="24" t="s">
        <v>89</v>
      </c>
      <c r="G37" s="68">
        <v>5000</v>
      </c>
      <c r="H37" s="69"/>
      <c r="I37" s="70"/>
      <c r="J37" s="51"/>
      <c r="K37" s="51"/>
    </row>
    <row r="38" spans="1:11" s="1" customFormat="1" ht="12.75" customHeight="1">
      <c r="A38" s="19" t="s">
        <v>86</v>
      </c>
      <c r="B38" s="18">
        <v>906</v>
      </c>
      <c r="C38" s="24" t="s">
        <v>82</v>
      </c>
      <c r="D38" s="24" t="s">
        <v>83</v>
      </c>
      <c r="E38" s="24" t="s">
        <v>84</v>
      </c>
      <c r="F38" s="24" t="s">
        <v>90</v>
      </c>
      <c r="G38" s="68">
        <v>1310000</v>
      </c>
      <c r="H38" s="69"/>
      <c r="I38" s="70"/>
      <c r="J38" s="51"/>
      <c r="K38" s="51"/>
    </row>
    <row r="39" spans="1:11" s="1" customFormat="1" ht="25.5" customHeight="1">
      <c r="A39" s="19" t="s">
        <v>116</v>
      </c>
      <c r="B39" s="18">
        <v>906</v>
      </c>
      <c r="C39" s="24" t="s">
        <v>82</v>
      </c>
      <c r="D39" s="24" t="s">
        <v>83</v>
      </c>
      <c r="E39" s="24" t="s">
        <v>84</v>
      </c>
      <c r="F39" s="24" t="s">
        <v>91</v>
      </c>
      <c r="G39" s="68">
        <v>62000</v>
      </c>
      <c r="H39" s="69"/>
      <c r="I39" s="70"/>
      <c r="J39" s="51"/>
      <c r="K39" s="51"/>
    </row>
    <row r="40" spans="1:11" s="1" customFormat="1" ht="12.75" customHeight="1">
      <c r="A40" s="19" t="s">
        <v>117</v>
      </c>
      <c r="B40" s="18">
        <v>906</v>
      </c>
      <c r="C40" s="24" t="s">
        <v>82</v>
      </c>
      <c r="D40" s="24" t="s">
        <v>83</v>
      </c>
      <c r="E40" s="24" t="s">
        <v>84</v>
      </c>
      <c r="F40" s="24" t="s">
        <v>92</v>
      </c>
      <c r="G40" s="68">
        <v>85325.52</v>
      </c>
      <c r="H40" s="69"/>
      <c r="I40" s="70"/>
      <c r="J40" s="51"/>
      <c r="K40" s="51"/>
    </row>
    <row r="41" spans="1:11" s="1" customFormat="1" ht="12.75" customHeight="1">
      <c r="A41" s="20" t="s">
        <v>87</v>
      </c>
      <c r="B41" s="21">
        <v>906</v>
      </c>
      <c r="C41" s="22" t="s">
        <v>82</v>
      </c>
      <c r="D41" s="22" t="s">
        <v>83</v>
      </c>
      <c r="E41" s="22" t="s">
        <v>93</v>
      </c>
      <c r="F41" s="22" t="s">
        <v>94</v>
      </c>
      <c r="G41" s="71">
        <f>G42</f>
        <v>3000</v>
      </c>
      <c r="H41" s="72"/>
      <c r="I41" s="64"/>
      <c r="J41" s="51"/>
      <c r="K41" s="51"/>
    </row>
    <row r="42" spans="1:11" s="1" customFormat="1" ht="12.75" customHeight="1">
      <c r="A42" s="19" t="s">
        <v>87</v>
      </c>
      <c r="B42" s="18">
        <v>906</v>
      </c>
      <c r="C42" s="24" t="s">
        <v>82</v>
      </c>
      <c r="D42" s="24" t="s">
        <v>83</v>
      </c>
      <c r="E42" s="24" t="s">
        <v>95</v>
      </c>
      <c r="F42" s="24" t="s">
        <v>94</v>
      </c>
      <c r="G42" s="68">
        <v>3000</v>
      </c>
      <c r="H42" s="69"/>
      <c r="I42" s="70"/>
      <c r="J42" s="51"/>
      <c r="K42" s="51"/>
    </row>
    <row r="43" spans="1:11" s="1" customFormat="1" ht="24.75" customHeight="1">
      <c r="A43" s="20" t="s">
        <v>118</v>
      </c>
      <c r="B43" s="21">
        <v>906</v>
      </c>
      <c r="C43" s="22" t="s">
        <v>82</v>
      </c>
      <c r="D43" s="22" t="s">
        <v>83</v>
      </c>
      <c r="E43" s="22" t="s">
        <v>88</v>
      </c>
      <c r="F43" s="22" t="s">
        <v>96</v>
      </c>
      <c r="G43" s="71">
        <f>G45+G44</f>
        <v>117674.48</v>
      </c>
      <c r="H43" s="72"/>
      <c r="I43" s="64"/>
      <c r="J43" s="51"/>
      <c r="K43" s="51"/>
    </row>
    <row r="44" spans="1:11" s="1" customFormat="1" ht="25.5" customHeight="1">
      <c r="A44" s="19" t="s">
        <v>119</v>
      </c>
      <c r="B44" s="18">
        <v>906</v>
      </c>
      <c r="C44" s="24" t="s">
        <v>82</v>
      </c>
      <c r="D44" s="24" t="s">
        <v>83</v>
      </c>
      <c r="E44" s="24" t="s">
        <v>84</v>
      </c>
      <c r="F44" s="24" t="s">
        <v>105</v>
      </c>
      <c r="G44" s="71">
        <v>3000</v>
      </c>
      <c r="H44" s="72"/>
      <c r="I44" s="64"/>
      <c r="J44" s="51"/>
      <c r="K44" s="51"/>
    </row>
    <row r="45" spans="1:11" s="1" customFormat="1" ht="24.75" customHeight="1">
      <c r="A45" s="19" t="s">
        <v>120</v>
      </c>
      <c r="B45" s="18">
        <v>906</v>
      </c>
      <c r="C45" s="24" t="s">
        <v>82</v>
      </c>
      <c r="D45" s="24" t="s">
        <v>83</v>
      </c>
      <c r="E45" s="24" t="s">
        <v>84</v>
      </c>
      <c r="F45" s="24" t="s">
        <v>97</v>
      </c>
      <c r="G45" s="68">
        <v>114674.48</v>
      </c>
      <c r="H45" s="69"/>
      <c r="I45" s="70"/>
      <c r="J45" s="51"/>
      <c r="K45" s="51"/>
    </row>
    <row r="46" spans="1:11" s="1" customFormat="1" ht="25.5" customHeight="1">
      <c r="A46" s="62" t="s">
        <v>114</v>
      </c>
      <c r="B46" s="21">
        <v>906</v>
      </c>
      <c r="C46" s="22" t="s">
        <v>82</v>
      </c>
      <c r="D46" s="22" t="s">
        <v>98</v>
      </c>
      <c r="E46" s="22" t="s">
        <v>99</v>
      </c>
      <c r="F46" s="22" t="s">
        <v>100</v>
      </c>
      <c r="G46" s="71">
        <f>G47+G48</f>
        <v>4665000</v>
      </c>
      <c r="H46" s="72"/>
      <c r="I46" s="64"/>
      <c r="J46" s="51"/>
      <c r="K46" s="51"/>
    </row>
    <row r="47" spans="1:11" s="1" customFormat="1" ht="12.75" customHeight="1">
      <c r="A47" s="19" t="s">
        <v>49</v>
      </c>
      <c r="B47" s="18">
        <v>906</v>
      </c>
      <c r="C47" s="24" t="s">
        <v>82</v>
      </c>
      <c r="D47" s="24" t="s">
        <v>98</v>
      </c>
      <c r="E47" s="24" t="s">
        <v>101</v>
      </c>
      <c r="F47" s="24" t="s">
        <v>102</v>
      </c>
      <c r="G47" s="68">
        <v>3582949</v>
      </c>
      <c r="H47" s="69"/>
      <c r="I47" s="70"/>
      <c r="J47" s="51"/>
      <c r="K47" s="51"/>
    </row>
    <row r="48" spans="1:11" s="1" customFormat="1" ht="25.5" customHeight="1">
      <c r="A48" s="61" t="s">
        <v>113</v>
      </c>
      <c r="B48" s="18">
        <v>906</v>
      </c>
      <c r="C48" s="24" t="s">
        <v>82</v>
      </c>
      <c r="D48" s="24" t="s">
        <v>98</v>
      </c>
      <c r="E48" s="24" t="s">
        <v>101</v>
      </c>
      <c r="F48" s="24" t="s">
        <v>103</v>
      </c>
      <c r="G48" s="68">
        <v>1082051</v>
      </c>
      <c r="H48" s="69"/>
      <c r="I48" s="70"/>
      <c r="J48" s="51"/>
      <c r="K48" s="51"/>
    </row>
    <row r="49" spans="1:11" s="1" customFormat="1" ht="12.75" customHeight="1">
      <c r="A49" s="20" t="s">
        <v>115</v>
      </c>
      <c r="B49" s="21">
        <v>906</v>
      </c>
      <c r="C49" s="22" t="s">
        <v>82</v>
      </c>
      <c r="D49" s="22" t="s">
        <v>104</v>
      </c>
      <c r="E49" s="22" t="s">
        <v>88</v>
      </c>
      <c r="F49" s="22" t="s">
        <v>85</v>
      </c>
      <c r="G49" s="71">
        <f>G50+G51</f>
        <v>28958.41</v>
      </c>
      <c r="H49" s="72"/>
      <c r="I49" s="64"/>
      <c r="J49" s="51"/>
      <c r="K49" s="51"/>
    </row>
    <row r="50" spans="1:11" s="1" customFormat="1" ht="14.25" customHeight="1">
      <c r="A50" s="16" t="s">
        <v>59</v>
      </c>
      <c r="B50" s="18">
        <v>906</v>
      </c>
      <c r="C50" s="24" t="s">
        <v>82</v>
      </c>
      <c r="D50" s="24" t="s">
        <v>104</v>
      </c>
      <c r="E50" s="24" t="s">
        <v>84</v>
      </c>
      <c r="F50" s="24" t="s">
        <v>89</v>
      </c>
      <c r="G50" s="68">
        <v>25000</v>
      </c>
      <c r="H50" s="106"/>
      <c r="I50" s="107"/>
      <c r="J50" s="51"/>
      <c r="K50" s="51"/>
    </row>
    <row r="51" spans="1:11" s="1" customFormat="1" ht="14.25" customHeight="1">
      <c r="A51" s="19" t="s">
        <v>117</v>
      </c>
      <c r="B51" s="18">
        <v>906</v>
      </c>
      <c r="C51" s="24" t="s">
        <v>82</v>
      </c>
      <c r="D51" s="24" t="s">
        <v>104</v>
      </c>
      <c r="E51" s="24" t="s">
        <v>84</v>
      </c>
      <c r="F51" s="24" t="s">
        <v>92</v>
      </c>
      <c r="G51" s="68">
        <v>3958.41</v>
      </c>
      <c r="H51" s="69"/>
      <c r="I51" s="70"/>
      <c r="J51" s="51"/>
      <c r="K51" s="51"/>
    </row>
    <row r="52" spans="1:11" s="1" customFormat="1" ht="24.75">
      <c r="A52" s="20" t="s">
        <v>118</v>
      </c>
      <c r="B52" s="21">
        <v>906</v>
      </c>
      <c r="C52" s="22" t="s">
        <v>82</v>
      </c>
      <c r="D52" s="22" t="s">
        <v>104</v>
      </c>
      <c r="E52" s="22" t="s">
        <v>88</v>
      </c>
      <c r="F52" s="22" t="s">
        <v>96</v>
      </c>
      <c r="G52" s="71">
        <f>G53+G54</f>
        <v>122041.59</v>
      </c>
      <c r="H52" s="72"/>
      <c r="I52" s="64"/>
      <c r="J52" s="51"/>
      <c r="K52" s="51"/>
    </row>
    <row r="53" spans="1:11" s="1" customFormat="1" ht="24.75">
      <c r="A53" s="19" t="s">
        <v>119</v>
      </c>
      <c r="B53" s="18">
        <v>906</v>
      </c>
      <c r="C53" s="24" t="s">
        <v>82</v>
      </c>
      <c r="D53" s="24" t="s">
        <v>104</v>
      </c>
      <c r="E53" s="24" t="s">
        <v>84</v>
      </c>
      <c r="F53" s="24" t="s">
        <v>105</v>
      </c>
      <c r="G53" s="68">
        <v>111000</v>
      </c>
      <c r="H53" s="69"/>
      <c r="I53" s="70"/>
      <c r="J53" s="51"/>
      <c r="K53" s="51"/>
    </row>
    <row r="54" spans="1:11" s="1" customFormat="1" ht="24.75">
      <c r="A54" s="19" t="s">
        <v>120</v>
      </c>
      <c r="B54" s="18">
        <v>906</v>
      </c>
      <c r="C54" s="24" t="s">
        <v>82</v>
      </c>
      <c r="D54" s="24" t="s">
        <v>104</v>
      </c>
      <c r="E54" s="24" t="s">
        <v>84</v>
      </c>
      <c r="F54" s="24" t="s">
        <v>97</v>
      </c>
      <c r="G54" s="68">
        <v>11041.59</v>
      </c>
      <c r="H54" s="69"/>
      <c r="I54" s="70"/>
      <c r="J54" s="51"/>
      <c r="K54" s="51"/>
    </row>
    <row r="55" spans="1:11" s="1" customFormat="1" ht="24.75">
      <c r="A55" s="20" t="s">
        <v>118</v>
      </c>
      <c r="B55" s="21">
        <v>906</v>
      </c>
      <c r="C55" s="22" t="s">
        <v>82</v>
      </c>
      <c r="D55" s="22" t="s">
        <v>106</v>
      </c>
      <c r="E55" s="22" t="s">
        <v>88</v>
      </c>
      <c r="F55" s="22" t="s">
        <v>96</v>
      </c>
      <c r="G55" s="71">
        <f>G56</f>
        <v>450000</v>
      </c>
      <c r="H55" s="72"/>
      <c r="I55" s="64"/>
      <c r="J55" s="51"/>
      <c r="K55" s="51"/>
    </row>
    <row r="56" spans="1:11" s="1" customFormat="1" ht="24.75">
      <c r="A56" s="19" t="s">
        <v>120</v>
      </c>
      <c r="B56" s="18">
        <v>906</v>
      </c>
      <c r="C56" s="24" t="s">
        <v>82</v>
      </c>
      <c r="D56" s="24" t="s">
        <v>106</v>
      </c>
      <c r="E56" s="24" t="s">
        <v>84</v>
      </c>
      <c r="F56" s="24" t="s">
        <v>97</v>
      </c>
      <c r="G56" s="68">
        <v>450000</v>
      </c>
      <c r="H56" s="69"/>
      <c r="I56" s="70"/>
      <c r="J56" s="51"/>
      <c r="K56" s="51"/>
    </row>
    <row r="57" spans="1:11" s="1" customFormat="1" ht="18">
      <c r="A57" s="19" t="s">
        <v>117</v>
      </c>
      <c r="B57" s="21">
        <v>906</v>
      </c>
      <c r="C57" s="22" t="s">
        <v>123</v>
      </c>
      <c r="D57" s="22" t="s">
        <v>124</v>
      </c>
      <c r="E57" s="22" t="s">
        <v>84</v>
      </c>
      <c r="F57" s="22" t="s">
        <v>92</v>
      </c>
      <c r="G57" s="71">
        <v>25877</v>
      </c>
      <c r="H57" s="72"/>
      <c r="I57" s="64"/>
      <c r="J57" s="51"/>
      <c r="K57" s="51"/>
    </row>
    <row r="58" spans="1:11" s="1" customFormat="1" ht="24.75">
      <c r="A58" s="19" t="s">
        <v>120</v>
      </c>
      <c r="B58" s="21">
        <v>906</v>
      </c>
      <c r="C58" s="22" t="s">
        <v>123</v>
      </c>
      <c r="D58" s="22" t="s">
        <v>124</v>
      </c>
      <c r="E58" s="22" t="s">
        <v>84</v>
      </c>
      <c r="F58" s="22" t="s">
        <v>97</v>
      </c>
      <c r="G58" s="71">
        <v>100603</v>
      </c>
      <c r="H58" s="72"/>
      <c r="I58" s="64"/>
      <c r="J58" s="51"/>
      <c r="K58" s="51"/>
    </row>
    <row r="59" spans="1:11" s="1" customFormat="1" ht="18">
      <c r="A59" s="19" t="s">
        <v>117</v>
      </c>
      <c r="B59" s="21">
        <v>906</v>
      </c>
      <c r="C59" s="22" t="s">
        <v>123</v>
      </c>
      <c r="D59" s="22" t="s">
        <v>125</v>
      </c>
      <c r="E59" s="22" t="s">
        <v>84</v>
      </c>
      <c r="F59" s="22" t="s">
        <v>92</v>
      </c>
      <c r="G59" s="71">
        <v>2703</v>
      </c>
      <c r="H59" s="72"/>
      <c r="I59" s="64"/>
      <c r="J59" s="51"/>
      <c r="K59" s="51"/>
    </row>
    <row r="60" spans="1:11" s="1" customFormat="1" ht="24.75">
      <c r="A60" s="19" t="s">
        <v>120</v>
      </c>
      <c r="B60" s="21">
        <v>906</v>
      </c>
      <c r="C60" s="22" t="s">
        <v>123</v>
      </c>
      <c r="D60" s="22" t="s">
        <v>125</v>
      </c>
      <c r="E60" s="22" t="s">
        <v>84</v>
      </c>
      <c r="F60" s="22" t="s">
        <v>97</v>
      </c>
      <c r="G60" s="71">
        <v>31799</v>
      </c>
      <c r="H60" s="72"/>
      <c r="I60" s="64"/>
      <c r="J60" s="51"/>
      <c r="K60" s="51"/>
    </row>
    <row r="61" spans="1:11" s="1" customFormat="1" ht="24.75">
      <c r="A61" s="62" t="s">
        <v>114</v>
      </c>
      <c r="B61" s="21">
        <v>906</v>
      </c>
      <c r="C61" s="22" t="s">
        <v>123</v>
      </c>
      <c r="D61" s="22" t="s">
        <v>126</v>
      </c>
      <c r="E61" s="22" t="s">
        <v>99</v>
      </c>
      <c r="F61" s="22" t="s">
        <v>100</v>
      </c>
      <c r="G61" s="71">
        <f>G62+G63</f>
        <v>31800</v>
      </c>
      <c r="H61" s="72"/>
      <c r="I61" s="64"/>
      <c r="J61" s="51"/>
      <c r="K61" s="51"/>
    </row>
    <row r="62" spans="1:11" s="1" customFormat="1" ht="18">
      <c r="A62" s="55" t="s">
        <v>49</v>
      </c>
      <c r="B62" s="21">
        <v>906</v>
      </c>
      <c r="C62" s="22" t="s">
        <v>123</v>
      </c>
      <c r="D62" s="22" t="s">
        <v>126</v>
      </c>
      <c r="E62" s="22" t="s">
        <v>101</v>
      </c>
      <c r="F62" s="22" t="s">
        <v>102</v>
      </c>
      <c r="G62" s="71">
        <v>24500</v>
      </c>
      <c r="H62" s="72"/>
      <c r="I62" s="64"/>
      <c r="J62" s="51"/>
      <c r="K62" s="51"/>
    </row>
    <row r="63" spans="1:11" s="1" customFormat="1" ht="24.75">
      <c r="A63" s="61" t="s">
        <v>113</v>
      </c>
      <c r="B63" s="21">
        <v>906</v>
      </c>
      <c r="C63" s="22" t="s">
        <v>123</v>
      </c>
      <c r="D63" s="22" t="s">
        <v>126</v>
      </c>
      <c r="E63" s="22" t="s">
        <v>101</v>
      </c>
      <c r="F63" s="22" t="s">
        <v>103</v>
      </c>
      <c r="G63" s="71">
        <v>7300</v>
      </c>
      <c r="H63" s="72"/>
      <c r="I63" s="64"/>
      <c r="J63" s="51"/>
      <c r="K63" s="51"/>
    </row>
    <row r="64" spans="1:11" s="1" customFormat="1" ht="24.75">
      <c r="A64" s="19" t="s">
        <v>120</v>
      </c>
      <c r="B64" s="21">
        <v>906</v>
      </c>
      <c r="C64" s="22" t="s">
        <v>123</v>
      </c>
      <c r="D64" s="22" t="s">
        <v>144</v>
      </c>
      <c r="E64" s="22" t="s">
        <v>84</v>
      </c>
      <c r="F64" s="22" t="s">
        <v>97</v>
      </c>
      <c r="G64" s="71">
        <v>18000</v>
      </c>
      <c r="H64" s="72"/>
      <c r="I64" s="64"/>
      <c r="J64" s="51"/>
      <c r="K64" s="51"/>
    </row>
    <row r="65" spans="1:11" s="1" customFormat="1" ht="18">
      <c r="A65" s="19" t="s">
        <v>117</v>
      </c>
      <c r="B65" s="21">
        <v>906</v>
      </c>
      <c r="C65" s="22" t="s">
        <v>123</v>
      </c>
      <c r="D65" s="22" t="s">
        <v>126</v>
      </c>
      <c r="E65" s="22" t="s">
        <v>84</v>
      </c>
      <c r="F65" s="22" t="s">
        <v>92</v>
      </c>
      <c r="G65" s="71">
        <v>16000</v>
      </c>
      <c r="H65" s="72"/>
      <c r="I65" s="64"/>
      <c r="J65" s="51"/>
      <c r="K65" s="51"/>
    </row>
    <row r="66" spans="1:11" s="1" customFormat="1" ht="24.75">
      <c r="A66" s="19" t="s">
        <v>120</v>
      </c>
      <c r="B66" s="21">
        <v>906</v>
      </c>
      <c r="C66" s="22" t="s">
        <v>123</v>
      </c>
      <c r="D66" s="22" t="s">
        <v>126</v>
      </c>
      <c r="E66" s="22" t="s">
        <v>84</v>
      </c>
      <c r="F66" s="22" t="s">
        <v>97</v>
      </c>
      <c r="G66" s="71">
        <v>2000</v>
      </c>
      <c r="H66" s="72"/>
      <c r="I66" s="64"/>
      <c r="J66" s="51"/>
      <c r="K66" s="51"/>
    </row>
    <row r="67" spans="1:11" s="1" customFormat="1" ht="18">
      <c r="A67" s="26" t="s">
        <v>17</v>
      </c>
      <c r="B67" s="18"/>
      <c r="C67" s="27"/>
      <c r="D67" s="27"/>
      <c r="E67" s="27"/>
      <c r="F67" s="27"/>
      <c r="G67" s="67">
        <f>G33+G36+G41+G43+G46+G49+G52+G55+G61+G60+G59+G58+G57+G64+G65+G66</f>
        <v>9697782</v>
      </c>
      <c r="H67" s="98"/>
      <c r="I67" s="99"/>
      <c r="J67" s="51"/>
      <c r="K67" s="51"/>
    </row>
    <row r="68" spans="1:11" s="1" customFormat="1" ht="18">
      <c r="A68" s="29"/>
      <c r="B68" s="10"/>
      <c r="C68" s="30"/>
      <c r="D68" s="30"/>
      <c r="E68" s="30"/>
      <c r="F68" s="30"/>
      <c r="G68" s="31"/>
      <c r="H68" s="9"/>
      <c r="I68" s="9"/>
      <c r="J68" s="51"/>
      <c r="K68" s="51"/>
    </row>
    <row r="69" spans="1:10" s="1" customFormat="1" ht="12">
      <c r="A69" s="9" t="s">
        <v>26</v>
      </c>
      <c r="B69" s="13"/>
      <c r="C69" s="32" t="s">
        <v>109</v>
      </c>
      <c r="D69" s="9"/>
      <c r="E69" s="9"/>
      <c r="F69" s="9"/>
      <c r="G69" s="9"/>
      <c r="H69" s="9"/>
      <c r="I69" s="9"/>
      <c r="J69" s="9"/>
    </row>
    <row r="70" spans="1:10" s="1" customFormat="1" ht="12">
      <c r="A70" s="9"/>
      <c r="B70" s="33" t="s">
        <v>19</v>
      </c>
      <c r="C70" s="9" t="s">
        <v>31</v>
      </c>
      <c r="D70" s="9"/>
      <c r="E70" s="9"/>
      <c r="F70" s="9"/>
      <c r="G70" s="9"/>
      <c r="H70" s="9"/>
      <c r="I70" s="9"/>
      <c r="J70" s="9"/>
    </row>
    <row r="71" spans="1:10" s="1" customFormat="1" ht="12">
      <c r="A71" s="73" t="s">
        <v>33</v>
      </c>
      <c r="B71" s="73"/>
      <c r="C71" s="9"/>
      <c r="D71" s="9"/>
      <c r="E71" s="9"/>
      <c r="F71" s="9"/>
      <c r="G71" s="9"/>
      <c r="H71" s="9"/>
      <c r="I71" s="9"/>
      <c r="J71" s="9"/>
    </row>
    <row r="72" spans="1:10" s="1" customFormat="1" ht="1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4" ht="12.75">
      <c r="A73" s="9" t="s">
        <v>18</v>
      </c>
      <c r="B73" s="9"/>
      <c r="C73" s="13"/>
      <c r="D73" s="13" t="s">
        <v>110</v>
      </c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2.75">
      <c r="A74" s="9"/>
      <c r="B74" s="9"/>
      <c r="C74" s="33" t="s">
        <v>19</v>
      </c>
      <c r="D74" s="9" t="s">
        <v>31</v>
      </c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</sheetData>
  <mergeCells count="47">
    <mergeCell ref="H18:I18"/>
    <mergeCell ref="A30:A31"/>
    <mergeCell ref="C21:D21"/>
    <mergeCell ref="C22:D22"/>
    <mergeCell ref="B30:I30"/>
    <mergeCell ref="B25:F25"/>
    <mergeCell ref="C23:E23"/>
    <mergeCell ref="C26:F26"/>
    <mergeCell ref="G27:H27"/>
    <mergeCell ref="G31:I31"/>
    <mergeCell ref="G34:I34"/>
    <mergeCell ref="G35:I35"/>
    <mergeCell ref="G40:I40"/>
    <mergeCell ref="G41:I41"/>
    <mergeCell ref="G36:I36"/>
    <mergeCell ref="G42:I42"/>
    <mergeCell ref="G43:I43"/>
    <mergeCell ref="G44:I44"/>
    <mergeCell ref="G46:I46"/>
    <mergeCell ref="A71:B71"/>
    <mergeCell ref="G67:I67"/>
    <mergeCell ref="G51:I51"/>
    <mergeCell ref="G55:I55"/>
    <mergeCell ref="G53:I53"/>
    <mergeCell ref="G52:I52"/>
    <mergeCell ref="G58:I58"/>
    <mergeCell ref="G59:I59"/>
    <mergeCell ref="G65:I65"/>
    <mergeCell ref="G66:I66"/>
    <mergeCell ref="G64:I64"/>
    <mergeCell ref="G33:I33"/>
    <mergeCell ref="G32:I32"/>
    <mergeCell ref="G57:I57"/>
    <mergeCell ref="G48:I48"/>
    <mergeCell ref="G49:I49"/>
    <mergeCell ref="G37:I37"/>
    <mergeCell ref="G38:I38"/>
    <mergeCell ref="G39:I39"/>
    <mergeCell ref="G56:I56"/>
    <mergeCell ref="G63:I63"/>
    <mergeCell ref="G60:I60"/>
    <mergeCell ref="G62:I62"/>
    <mergeCell ref="G45:I45"/>
    <mergeCell ref="G61:I61"/>
    <mergeCell ref="G54:I54"/>
    <mergeCell ref="G50:I50"/>
    <mergeCell ref="G47:I4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5"/>
  <sheetViews>
    <sheetView zoomScale="75" zoomScaleNormal="75" workbookViewId="0" topLeftCell="A38">
      <selection activeCell="M50" sqref="M50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0.7109375" style="0" customWidth="1"/>
    <col min="4" max="4" width="10.00390625" style="0" customWidth="1"/>
    <col min="5" max="5" width="11.28125" style="0" customWidth="1"/>
    <col min="6" max="6" width="8.57421875" style="0" customWidth="1"/>
    <col min="7" max="7" width="10.00390625" style="0" customWidth="1"/>
    <col min="9" max="9" width="9.7109375" style="0" customWidth="1"/>
  </cols>
  <sheetData>
    <row r="1" spans="1:14" ht="12.75">
      <c r="A1" s="9"/>
      <c r="B1" s="9"/>
      <c r="C1" s="9"/>
      <c r="D1" s="9" t="s">
        <v>63</v>
      </c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12.75">
      <c r="A2" s="9"/>
      <c r="B2" s="9"/>
      <c r="C2" s="9"/>
      <c r="D2" s="9" t="s">
        <v>64</v>
      </c>
      <c r="E2" s="9"/>
      <c r="F2" s="9"/>
      <c r="G2" s="9"/>
      <c r="H2" s="9"/>
      <c r="I2" s="9"/>
      <c r="J2" s="9"/>
      <c r="K2" s="1"/>
      <c r="L2" s="1"/>
      <c r="M2" s="1"/>
      <c r="N2" s="1"/>
    </row>
    <row r="3" spans="1:14" ht="12.75">
      <c r="A3" s="9"/>
      <c r="B3" s="9"/>
      <c r="C3" s="9"/>
      <c r="D3" s="9" t="s">
        <v>65</v>
      </c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ht="12.75">
      <c r="A4" s="9"/>
      <c r="B4" s="9"/>
      <c r="C4" s="9"/>
      <c r="D4" s="9" t="s">
        <v>13</v>
      </c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"/>
      <c r="M6" s="1"/>
      <c r="N6" s="1"/>
    </row>
    <row r="7" spans="1:10" s="1" customFormat="1" ht="12">
      <c r="A7" s="9"/>
      <c r="B7" s="9"/>
      <c r="C7" s="9"/>
      <c r="D7" s="9" t="s">
        <v>29</v>
      </c>
      <c r="E7" s="9"/>
      <c r="F7" s="9"/>
      <c r="G7" s="9"/>
      <c r="H7" s="9"/>
      <c r="I7" s="9"/>
      <c r="J7" s="9"/>
    </row>
    <row r="8" spans="1:10" s="1" customFormat="1" ht="12">
      <c r="A8" s="9"/>
      <c r="B8" s="9"/>
      <c r="C8" s="9"/>
      <c r="D8" s="9" t="s">
        <v>14</v>
      </c>
      <c r="E8" s="9"/>
      <c r="F8" s="9"/>
      <c r="G8" s="9"/>
      <c r="H8" s="9"/>
      <c r="I8" s="9"/>
      <c r="J8" s="9"/>
    </row>
    <row r="9" spans="1:10" s="1" customFormat="1" ht="12">
      <c r="A9" s="9"/>
      <c r="B9" s="9"/>
      <c r="C9" s="9"/>
      <c r="D9" s="10" t="s">
        <v>13</v>
      </c>
      <c r="E9" s="10"/>
      <c r="F9" s="10"/>
      <c r="G9" s="9"/>
      <c r="H9" s="10"/>
      <c r="I9" s="10"/>
      <c r="J9" s="9"/>
    </row>
    <row r="10" spans="1:10" s="1" customFormat="1" ht="12">
      <c r="A10" s="9"/>
      <c r="B10" s="9"/>
      <c r="C10" s="9"/>
      <c r="D10" s="11"/>
      <c r="E10" s="11"/>
      <c r="F10" s="10" t="s">
        <v>15</v>
      </c>
      <c r="G10" s="9"/>
      <c r="H10" s="9"/>
      <c r="I10" s="10"/>
      <c r="J10" s="9"/>
    </row>
    <row r="11" spans="1:10" s="1" customFormat="1" ht="12">
      <c r="A11" s="9"/>
      <c r="B11" s="9"/>
      <c r="C11" s="9"/>
      <c r="D11" s="10"/>
      <c r="E11" s="10"/>
      <c r="F11" s="10"/>
      <c r="G11" s="9"/>
      <c r="H11" s="10"/>
      <c r="I11" s="10"/>
      <c r="J11" s="9"/>
    </row>
    <row r="12" spans="1:10" s="1" customFormat="1" ht="12">
      <c r="A12" s="9"/>
      <c r="B12" s="9"/>
      <c r="C12" s="9"/>
      <c r="D12" s="13" t="s">
        <v>16</v>
      </c>
      <c r="E12" s="11"/>
      <c r="F12" s="10" t="s">
        <v>76</v>
      </c>
      <c r="G12" s="9"/>
      <c r="H12" s="9"/>
      <c r="I12" s="10"/>
      <c r="J12" s="9"/>
    </row>
    <row r="13" spans="1:10" s="1" customFormat="1" ht="12">
      <c r="A13" s="9"/>
      <c r="B13" s="9"/>
      <c r="C13" s="9"/>
      <c r="D13" s="10"/>
      <c r="E13" s="10"/>
      <c r="F13" s="10"/>
      <c r="G13" s="9"/>
      <c r="H13" s="10"/>
      <c r="I13" s="10"/>
      <c r="J13" s="9"/>
    </row>
    <row r="14" spans="1:10" s="1" customFormat="1" ht="12">
      <c r="A14" s="9"/>
      <c r="B14" s="9"/>
      <c r="C14" s="9"/>
      <c r="D14" s="12" t="s">
        <v>30</v>
      </c>
      <c r="E14" s="12"/>
      <c r="F14" s="12"/>
      <c r="G14" s="9"/>
      <c r="H14" s="12"/>
      <c r="I14" s="12"/>
      <c r="J14" s="9"/>
    </row>
    <row r="15" spans="1:10" s="1" customFormat="1" ht="12">
      <c r="A15" s="9"/>
      <c r="B15" s="9"/>
      <c r="C15" s="9"/>
      <c r="D15" s="11" t="s">
        <v>148</v>
      </c>
      <c r="E15" s="11"/>
      <c r="F15" s="11"/>
      <c r="G15" s="9"/>
      <c r="H15" s="12"/>
      <c r="I15" s="12"/>
      <c r="J15" s="9"/>
    </row>
    <row r="16" spans="1:10" s="1" customFormat="1" ht="12">
      <c r="A16" s="9"/>
      <c r="B16" s="9"/>
      <c r="C16" s="9"/>
      <c r="D16" s="39" t="s">
        <v>12</v>
      </c>
      <c r="E16" s="39"/>
      <c r="F16" s="39"/>
      <c r="G16" s="9"/>
      <c r="H16" s="39"/>
      <c r="I16" s="39"/>
      <c r="J16" s="9"/>
    </row>
    <row r="17" spans="1:10" s="2" customFormat="1" ht="12">
      <c r="A17" s="33"/>
      <c r="B17" s="33"/>
      <c r="C17" s="33"/>
      <c r="D17" s="58" t="s">
        <v>149</v>
      </c>
      <c r="E17" s="58"/>
      <c r="F17" s="58"/>
      <c r="G17" s="59"/>
      <c r="H17" s="60"/>
      <c r="I17" s="60"/>
      <c r="J17" s="33"/>
    </row>
    <row r="18" spans="1:10" s="1" customFormat="1" ht="12">
      <c r="A18" s="9"/>
      <c r="B18" s="9"/>
      <c r="C18" s="9"/>
      <c r="D18" s="63" t="s">
        <v>143</v>
      </c>
      <c r="E18" s="9"/>
      <c r="F18" s="9"/>
      <c r="G18" s="9"/>
      <c r="H18" s="81"/>
      <c r="I18" s="81"/>
      <c r="J18" s="9"/>
    </row>
    <row r="19" spans="1:10" s="1" customFormat="1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3" customFormat="1" ht="12">
      <c r="A21" s="14"/>
      <c r="B21" s="52"/>
      <c r="C21" s="83" t="s">
        <v>11</v>
      </c>
      <c r="D21" s="83"/>
      <c r="E21" s="52"/>
      <c r="F21" s="52"/>
      <c r="G21" s="14"/>
      <c r="H21" s="14"/>
      <c r="I21" s="14"/>
      <c r="J21" s="14"/>
    </row>
    <row r="22" spans="1:10" s="3" customFormat="1" ht="12">
      <c r="A22" s="14"/>
      <c r="B22" s="52"/>
      <c r="C22" s="83" t="s">
        <v>80</v>
      </c>
      <c r="D22" s="84"/>
      <c r="E22" s="52"/>
      <c r="F22" s="52"/>
      <c r="G22" s="14"/>
      <c r="H22" s="14"/>
      <c r="I22" s="14"/>
      <c r="J22" s="14"/>
    </row>
    <row r="23" spans="1:10" s="1" customFormat="1" ht="12.75">
      <c r="A23" s="9"/>
      <c r="B23" s="9"/>
      <c r="C23" s="73" t="s">
        <v>147</v>
      </c>
      <c r="D23" s="73"/>
      <c r="E23" s="89"/>
      <c r="F23" s="56"/>
      <c r="G23" s="9"/>
      <c r="H23" s="9"/>
      <c r="I23" s="9"/>
      <c r="J23" s="9"/>
    </row>
    <row r="24" spans="1:10" s="1" customFormat="1" ht="12">
      <c r="A24" s="9"/>
      <c r="B24" s="9"/>
      <c r="C24" s="9"/>
      <c r="D24" s="9"/>
      <c r="E24" s="9"/>
      <c r="F24" s="9"/>
      <c r="G24" s="9"/>
      <c r="H24" s="9" t="s">
        <v>10</v>
      </c>
      <c r="I24" s="16">
        <v>41723511</v>
      </c>
      <c r="J24" s="9"/>
    </row>
    <row r="25" spans="1:10" s="1" customFormat="1" ht="12">
      <c r="A25" s="9"/>
      <c r="B25" s="88" t="s">
        <v>81</v>
      </c>
      <c r="C25" s="88"/>
      <c r="D25" s="88"/>
      <c r="E25" s="88"/>
      <c r="F25" s="88"/>
      <c r="G25" s="45"/>
      <c r="H25" s="9" t="s">
        <v>9</v>
      </c>
      <c r="I25" s="16"/>
      <c r="J25" s="9"/>
    </row>
    <row r="26" spans="1:10" s="1" customFormat="1" ht="12">
      <c r="A26" s="9"/>
      <c r="B26" s="9"/>
      <c r="C26" s="90" t="s">
        <v>8</v>
      </c>
      <c r="D26" s="90"/>
      <c r="E26" s="90"/>
      <c r="F26" s="90"/>
      <c r="G26" s="9"/>
      <c r="H26" s="9"/>
      <c r="I26" s="9"/>
      <c r="J26" s="9"/>
    </row>
    <row r="27" spans="1:10" s="1" customFormat="1" ht="12">
      <c r="A27" s="9"/>
      <c r="B27" s="9"/>
      <c r="C27" s="9"/>
      <c r="D27" s="9"/>
      <c r="E27" s="9"/>
      <c r="F27" s="9"/>
      <c r="G27" s="91" t="s">
        <v>7</v>
      </c>
      <c r="H27" s="92"/>
      <c r="I27" s="16">
        <v>383</v>
      </c>
      <c r="J27" s="9"/>
    </row>
    <row r="28" spans="1:11" s="1" customFormat="1" ht="18">
      <c r="A28" s="9"/>
      <c r="B28" s="9"/>
      <c r="C28" s="9"/>
      <c r="D28" s="9"/>
      <c r="E28" s="9"/>
      <c r="F28" s="9"/>
      <c r="G28" s="9"/>
      <c r="H28" s="9"/>
      <c r="I28" s="9"/>
      <c r="J28" s="51"/>
      <c r="K28" s="51"/>
    </row>
    <row r="29" spans="1:11" s="1" customFormat="1" ht="18">
      <c r="A29" s="9" t="s">
        <v>27</v>
      </c>
      <c r="B29" s="9"/>
      <c r="C29" s="9"/>
      <c r="D29" s="9"/>
      <c r="E29" s="9"/>
      <c r="F29" s="9"/>
      <c r="G29" s="9"/>
      <c r="H29" s="9"/>
      <c r="I29" s="9"/>
      <c r="J29" s="51"/>
      <c r="K29" s="51"/>
    </row>
    <row r="30" spans="1:11" s="5" customFormat="1" ht="18">
      <c r="A30" s="82" t="s">
        <v>0</v>
      </c>
      <c r="B30" s="85" t="s">
        <v>1</v>
      </c>
      <c r="C30" s="86"/>
      <c r="D30" s="86"/>
      <c r="E30" s="86"/>
      <c r="F30" s="86"/>
      <c r="G30" s="86"/>
      <c r="H30" s="87"/>
      <c r="I30" s="87"/>
      <c r="J30" s="54"/>
      <c r="K30" s="54"/>
    </row>
    <row r="31" spans="1:11" s="5" customFormat="1" ht="36.75" customHeight="1">
      <c r="A31" s="82"/>
      <c r="B31" s="19" t="s">
        <v>2</v>
      </c>
      <c r="C31" s="19" t="s">
        <v>3</v>
      </c>
      <c r="D31" s="19" t="s">
        <v>4</v>
      </c>
      <c r="E31" s="19" t="s">
        <v>5</v>
      </c>
      <c r="F31" s="19" t="s">
        <v>20</v>
      </c>
      <c r="G31" s="93" t="s">
        <v>6</v>
      </c>
      <c r="H31" s="87"/>
      <c r="I31" s="94"/>
      <c r="J31" s="54"/>
      <c r="K31" s="54"/>
    </row>
    <row r="32" spans="1:11" s="6" customFormat="1" ht="18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03">
        <v>7</v>
      </c>
      <c r="H32" s="104"/>
      <c r="I32" s="105"/>
      <c r="J32" s="53"/>
      <c r="K32" s="53"/>
    </row>
    <row r="33" spans="1:11" s="6" customFormat="1" ht="24.75">
      <c r="A33" s="62" t="s">
        <v>114</v>
      </c>
      <c r="B33" s="21">
        <v>906</v>
      </c>
      <c r="C33" s="22" t="s">
        <v>82</v>
      </c>
      <c r="D33" s="22" t="s">
        <v>83</v>
      </c>
      <c r="E33" s="21">
        <v>110</v>
      </c>
      <c r="F33" s="21">
        <v>210</v>
      </c>
      <c r="G33" s="100">
        <f>G34+G35</f>
        <v>2620000</v>
      </c>
      <c r="H33" s="101"/>
      <c r="I33" s="102"/>
      <c r="J33" s="53"/>
      <c r="K33" s="53"/>
    </row>
    <row r="34" spans="1:11" s="6" customFormat="1" ht="18">
      <c r="A34" s="55" t="s">
        <v>49</v>
      </c>
      <c r="B34" s="18">
        <v>906</v>
      </c>
      <c r="C34" s="24" t="s">
        <v>82</v>
      </c>
      <c r="D34" s="24" t="s">
        <v>83</v>
      </c>
      <c r="E34" s="18">
        <v>111</v>
      </c>
      <c r="F34" s="18">
        <v>211</v>
      </c>
      <c r="G34" s="95">
        <v>2012288</v>
      </c>
      <c r="H34" s="96"/>
      <c r="I34" s="97"/>
      <c r="J34" s="53"/>
      <c r="K34" s="53"/>
    </row>
    <row r="35" spans="1:11" s="6" customFormat="1" ht="24.75">
      <c r="A35" s="61" t="s">
        <v>113</v>
      </c>
      <c r="B35" s="18">
        <v>906</v>
      </c>
      <c r="C35" s="24" t="s">
        <v>82</v>
      </c>
      <c r="D35" s="24" t="s">
        <v>83</v>
      </c>
      <c r="E35" s="18">
        <v>111</v>
      </c>
      <c r="F35" s="18">
        <v>213</v>
      </c>
      <c r="G35" s="95">
        <v>607712</v>
      </c>
      <c r="H35" s="96"/>
      <c r="I35" s="97"/>
      <c r="J35" s="53"/>
      <c r="K35" s="53"/>
    </row>
    <row r="36" spans="1:11" s="1" customFormat="1" ht="14.25" customHeight="1">
      <c r="A36" s="20" t="s">
        <v>115</v>
      </c>
      <c r="B36" s="21">
        <v>906</v>
      </c>
      <c r="C36" s="22" t="s">
        <v>82</v>
      </c>
      <c r="D36" s="22" t="s">
        <v>83</v>
      </c>
      <c r="E36" s="22" t="s">
        <v>88</v>
      </c>
      <c r="F36" s="22" t="s">
        <v>85</v>
      </c>
      <c r="G36" s="71">
        <f>G37+G38+G39+G40</f>
        <v>1475325.52</v>
      </c>
      <c r="H36" s="65"/>
      <c r="I36" s="66"/>
      <c r="J36" s="51"/>
      <c r="K36" s="51"/>
    </row>
    <row r="37" spans="1:11" s="1" customFormat="1" ht="12.75" customHeight="1">
      <c r="A37" s="19" t="s">
        <v>59</v>
      </c>
      <c r="B37" s="18">
        <v>906</v>
      </c>
      <c r="C37" s="24" t="s">
        <v>82</v>
      </c>
      <c r="D37" s="24" t="s">
        <v>83</v>
      </c>
      <c r="E37" s="24" t="s">
        <v>84</v>
      </c>
      <c r="F37" s="24" t="s">
        <v>89</v>
      </c>
      <c r="G37" s="68">
        <v>5000</v>
      </c>
      <c r="H37" s="69"/>
      <c r="I37" s="70"/>
      <c r="J37" s="51"/>
      <c r="K37" s="51"/>
    </row>
    <row r="38" spans="1:11" s="1" customFormat="1" ht="12.75" customHeight="1">
      <c r="A38" s="19" t="s">
        <v>86</v>
      </c>
      <c r="B38" s="18">
        <v>906</v>
      </c>
      <c r="C38" s="24" t="s">
        <v>82</v>
      </c>
      <c r="D38" s="24" t="s">
        <v>83</v>
      </c>
      <c r="E38" s="24" t="s">
        <v>84</v>
      </c>
      <c r="F38" s="24" t="s">
        <v>90</v>
      </c>
      <c r="G38" s="68">
        <v>1310000</v>
      </c>
      <c r="H38" s="69"/>
      <c r="I38" s="70"/>
      <c r="J38" s="51"/>
      <c r="K38" s="51"/>
    </row>
    <row r="39" spans="1:11" s="1" customFormat="1" ht="25.5" customHeight="1">
      <c r="A39" s="19" t="s">
        <v>116</v>
      </c>
      <c r="B39" s="18">
        <v>906</v>
      </c>
      <c r="C39" s="24" t="s">
        <v>82</v>
      </c>
      <c r="D39" s="24" t="s">
        <v>83</v>
      </c>
      <c r="E39" s="24" t="s">
        <v>84</v>
      </c>
      <c r="F39" s="24" t="s">
        <v>91</v>
      </c>
      <c r="G39" s="68">
        <v>75000</v>
      </c>
      <c r="H39" s="69"/>
      <c r="I39" s="70"/>
      <c r="J39" s="51"/>
      <c r="K39" s="51"/>
    </row>
    <row r="40" spans="1:11" s="1" customFormat="1" ht="12.75" customHeight="1">
      <c r="A40" s="19" t="s">
        <v>117</v>
      </c>
      <c r="B40" s="18">
        <v>906</v>
      </c>
      <c r="C40" s="24" t="s">
        <v>82</v>
      </c>
      <c r="D40" s="24" t="s">
        <v>83</v>
      </c>
      <c r="E40" s="24" t="s">
        <v>84</v>
      </c>
      <c r="F40" s="24" t="s">
        <v>92</v>
      </c>
      <c r="G40" s="68">
        <v>85325.52</v>
      </c>
      <c r="H40" s="69"/>
      <c r="I40" s="70"/>
      <c r="J40" s="51"/>
      <c r="K40" s="51"/>
    </row>
    <row r="41" spans="1:11" s="1" customFormat="1" ht="12.75" customHeight="1">
      <c r="A41" s="20" t="s">
        <v>87</v>
      </c>
      <c r="B41" s="21">
        <v>906</v>
      </c>
      <c r="C41" s="22" t="s">
        <v>82</v>
      </c>
      <c r="D41" s="22" t="s">
        <v>83</v>
      </c>
      <c r="E41" s="22" t="s">
        <v>93</v>
      </c>
      <c r="F41" s="22" t="s">
        <v>94</v>
      </c>
      <c r="G41" s="71">
        <f>G42</f>
        <v>3000</v>
      </c>
      <c r="H41" s="72"/>
      <c r="I41" s="64"/>
      <c r="J41" s="51"/>
      <c r="K41" s="51"/>
    </row>
    <row r="42" spans="1:11" s="1" customFormat="1" ht="12.75" customHeight="1">
      <c r="A42" s="19" t="s">
        <v>87</v>
      </c>
      <c r="B42" s="18">
        <v>906</v>
      </c>
      <c r="C42" s="24" t="s">
        <v>82</v>
      </c>
      <c r="D42" s="24" t="s">
        <v>83</v>
      </c>
      <c r="E42" s="24" t="s">
        <v>95</v>
      </c>
      <c r="F42" s="24" t="s">
        <v>94</v>
      </c>
      <c r="G42" s="68">
        <v>3000</v>
      </c>
      <c r="H42" s="69"/>
      <c r="I42" s="70"/>
      <c r="J42" s="51"/>
      <c r="K42" s="51"/>
    </row>
    <row r="43" spans="1:11" s="1" customFormat="1" ht="24.75" customHeight="1">
      <c r="A43" s="20" t="s">
        <v>118</v>
      </c>
      <c r="B43" s="21">
        <v>906</v>
      </c>
      <c r="C43" s="22" t="s">
        <v>82</v>
      </c>
      <c r="D43" s="22" t="s">
        <v>83</v>
      </c>
      <c r="E43" s="22" t="s">
        <v>88</v>
      </c>
      <c r="F43" s="22" t="s">
        <v>96</v>
      </c>
      <c r="G43" s="71">
        <f>G45+G44</f>
        <v>104674.48</v>
      </c>
      <c r="H43" s="72"/>
      <c r="I43" s="64"/>
      <c r="J43" s="51"/>
      <c r="K43" s="51"/>
    </row>
    <row r="44" spans="1:11" s="1" customFormat="1" ht="25.5" customHeight="1">
      <c r="A44" s="19" t="s">
        <v>119</v>
      </c>
      <c r="B44" s="18">
        <v>906</v>
      </c>
      <c r="C44" s="24" t="s">
        <v>82</v>
      </c>
      <c r="D44" s="24" t="s">
        <v>83</v>
      </c>
      <c r="E44" s="24" t="s">
        <v>84</v>
      </c>
      <c r="F44" s="24" t="s">
        <v>105</v>
      </c>
      <c r="G44" s="71">
        <v>3000</v>
      </c>
      <c r="H44" s="72"/>
      <c r="I44" s="64"/>
      <c r="J44" s="51"/>
      <c r="K44" s="51"/>
    </row>
    <row r="45" spans="1:11" s="1" customFormat="1" ht="24.75" customHeight="1">
      <c r="A45" s="19" t="s">
        <v>120</v>
      </c>
      <c r="B45" s="18">
        <v>906</v>
      </c>
      <c r="C45" s="24" t="s">
        <v>82</v>
      </c>
      <c r="D45" s="24" t="s">
        <v>83</v>
      </c>
      <c r="E45" s="24" t="s">
        <v>84</v>
      </c>
      <c r="F45" s="24" t="s">
        <v>97</v>
      </c>
      <c r="G45" s="68">
        <v>101674.48</v>
      </c>
      <c r="H45" s="69"/>
      <c r="I45" s="70"/>
      <c r="J45" s="51"/>
      <c r="K45" s="51"/>
    </row>
    <row r="46" spans="1:11" s="1" customFormat="1" ht="25.5" customHeight="1">
      <c r="A46" s="62" t="s">
        <v>114</v>
      </c>
      <c r="B46" s="21">
        <v>906</v>
      </c>
      <c r="C46" s="22" t="s">
        <v>82</v>
      </c>
      <c r="D46" s="22" t="s">
        <v>98</v>
      </c>
      <c r="E46" s="22" t="s">
        <v>99</v>
      </c>
      <c r="F46" s="22" t="s">
        <v>100</v>
      </c>
      <c r="G46" s="71">
        <f>G47+G48</f>
        <v>4665000</v>
      </c>
      <c r="H46" s="72"/>
      <c r="I46" s="64"/>
      <c r="J46" s="51"/>
      <c r="K46" s="51"/>
    </row>
    <row r="47" spans="1:11" s="1" customFormat="1" ht="12.75" customHeight="1">
      <c r="A47" s="19" t="s">
        <v>49</v>
      </c>
      <c r="B47" s="18">
        <v>906</v>
      </c>
      <c r="C47" s="24" t="s">
        <v>82</v>
      </c>
      <c r="D47" s="24" t="s">
        <v>98</v>
      </c>
      <c r="E47" s="24" t="s">
        <v>101</v>
      </c>
      <c r="F47" s="24" t="s">
        <v>102</v>
      </c>
      <c r="G47" s="68">
        <v>3582949</v>
      </c>
      <c r="H47" s="69"/>
      <c r="I47" s="70"/>
      <c r="J47" s="51"/>
      <c r="K47" s="51"/>
    </row>
    <row r="48" spans="1:11" s="1" customFormat="1" ht="25.5" customHeight="1">
      <c r="A48" s="61" t="s">
        <v>113</v>
      </c>
      <c r="B48" s="18">
        <v>906</v>
      </c>
      <c r="C48" s="24" t="s">
        <v>82</v>
      </c>
      <c r="D48" s="24" t="s">
        <v>98</v>
      </c>
      <c r="E48" s="24" t="s">
        <v>101</v>
      </c>
      <c r="F48" s="24" t="s">
        <v>103</v>
      </c>
      <c r="G48" s="68">
        <v>1082051</v>
      </c>
      <c r="H48" s="69"/>
      <c r="I48" s="70"/>
      <c r="J48" s="51"/>
      <c r="K48" s="51"/>
    </row>
    <row r="49" spans="1:11" s="1" customFormat="1" ht="12.75" customHeight="1">
      <c r="A49" s="20" t="s">
        <v>115</v>
      </c>
      <c r="B49" s="21">
        <v>906</v>
      </c>
      <c r="C49" s="22" t="s">
        <v>82</v>
      </c>
      <c r="D49" s="22" t="s">
        <v>104</v>
      </c>
      <c r="E49" s="22" t="s">
        <v>88</v>
      </c>
      <c r="F49" s="22" t="s">
        <v>85</v>
      </c>
      <c r="G49" s="71">
        <f>G50+G51</f>
        <v>28958.41</v>
      </c>
      <c r="H49" s="72"/>
      <c r="I49" s="64"/>
      <c r="J49" s="51"/>
      <c r="K49" s="51"/>
    </row>
    <row r="50" spans="1:11" s="1" customFormat="1" ht="14.25" customHeight="1">
      <c r="A50" s="16" t="s">
        <v>59</v>
      </c>
      <c r="B50" s="18">
        <v>906</v>
      </c>
      <c r="C50" s="24" t="s">
        <v>82</v>
      </c>
      <c r="D50" s="24" t="s">
        <v>104</v>
      </c>
      <c r="E50" s="24" t="s">
        <v>84</v>
      </c>
      <c r="F50" s="24" t="s">
        <v>89</v>
      </c>
      <c r="G50" s="68">
        <v>25000</v>
      </c>
      <c r="H50" s="106"/>
      <c r="I50" s="107"/>
      <c r="J50" s="51"/>
      <c r="K50" s="51"/>
    </row>
    <row r="51" spans="1:11" s="1" customFormat="1" ht="14.25" customHeight="1">
      <c r="A51" s="19" t="s">
        <v>117</v>
      </c>
      <c r="B51" s="18">
        <v>906</v>
      </c>
      <c r="C51" s="24" t="s">
        <v>82</v>
      </c>
      <c r="D51" s="24" t="s">
        <v>104</v>
      </c>
      <c r="E51" s="24" t="s">
        <v>84</v>
      </c>
      <c r="F51" s="24" t="s">
        <v>92</v>
      </c>
      <c r="G51" s="68">
        <v>3958.41</v>
      </c>
      <c r="H51" s="69"/>
      <c r="I51" s="70"/>
      <c r="J51" s="51"/>
      <c r="K51" s="51"/>
    </row>
    <row r="52" spans="1:11" s="1" customFormat="1" ht="24.75">
      <c r="A52" s="20" t="s">
        <v>118</v>
      </c>
      <c r="B52" s="21">
        <v>906</v>
      </c>
      <c r="C52" s="22" t="s">
        <v>82</v>
      </c>
      <c r="D52" s="22" t="s">
        <v>104</v>
      </c>
      <c r="E52" s="22" t="s">
        <v>88</v>
      </c>
      <c r="F52" s="22" t="s">
        <v>96</v>
      </c>
      <c r="G52" s="71">
        <f>G53+G54</f>
        <v>122041.59</v>
      </c>
      <c r="H52" s="72"/>
      <c r="I52" s="64"/>
      <c r="J52" s="51"/>
      <c r="K52" s="51"/>
    </row>
    <row r="53" spans="1:11" s="1" customFormat="1" ht="24.75">
      <c r="A53" s="19" t="s">
        <v>119</v>
      </c>
      <c r="B53" s="18">
        <v>906</v>
      </c>
      <c r="C53" s="24" t="s">
        <v>82</v>
      </c>
      <c r="D53" s="24" t="s">
        <v>104</v>
      </c>
      <c r="E53" s="24" t="s">
        <v>84</v>
      </c>
      <c r="F53" s="24" t="s">
        <v>105</v>
      </c>
      <c r="G53" s="68">
        <v>111000</v>
      </c>
      <c r="H53" s="69"/>
      <c r="I53" s="70"/>
      <c r="J53" s="51"/>
      <c r="K53" s="51"/>
    </row>
    <row r="54" spans="1:11" s="1" customFormat="1" ht="24.75">
      <c r="A54" s="19" t="s">
        <v>120</v>
      </c>
      <c r="B54" s="18">
        <v>906</v>
      </c>
      <c r="C54" s="24" t="s">
        <v>82</v>
      </c>
      <c r="D54" s="24" t="s">
        <v>104</v>
      </c>
      <c r="E54" s="24" t="s">
        <v>84</v>
      </c>
      <c r="F54" s="24" t="s">
        <v>97</v>
      </c>
      <c r="G54" s="68">
        <v>11041.59</v>
      </c>
      <c r="H54" s="69"/>
      <c r="I54" s="70"/>
      <c r="J54" s="51"/>
      <c r="K54" s="51"/>
    </row>
    <row r="55" spans="1:11" s="1" customFormat="1" ht="24.75">
      <c r="A55" s="20" t="s">
        <v>118</v>
      </c>
      <c r="B55" s="21">
        <v>906</v>
      </c>
      <c r="C55" s="22" t="s">
        <v>82</v>
      </c>
      <c r="D55" s="22" t="s">
        <v>106</v>
      </c>
      <c r="E55" s="22" t="s">
        <v>88</v>
      </c>
      <c r="F55" s="22" t="s">
        <v>96</v>
      </c>
      <c r="G55" s="71">
        <f>G56</f>
        <v>450000</v>
      </c>
      <c r="H55" s="72"/>
      <c r="I55" s="64"/>
      <c r="J55" s="51"/>
      <c r="K55" s="51"/>
    </row>
    <row r="56" spans="1:11" s="1" customFormat="1" ht="24.75">
      <c r="A56" s="19" t="s">
        <v>120</v>
      </c>
      <c r="B56" s="18">
        <v>906</v>
      </c>
      <c r="C56" s="24" t="s">
        <v>82</v>
      </c>
      <c r="D56" s="24" t="s">
        <v>106</v>
      </c>
      <c r="E56" s="24" t="s">
        <v>84</v>
      </c>
      <c r="F56" s="24" t="s">
        <v>97</v>
      </c>
      <c r="G56" s="68">
        <v>450000</v>
      </c>
      <c r="H56" s="69"/>
      <c r="I56" s="70"/>
      <c r="J56" s="51"/>
      <c r="K56" s="51"/>
    </row>
    <row r="57" spans="1:11" s="1" customFormat="1" ht="18">
      <c r="A57" s="19" t="s">
        <v>117</v>
      </c>
      <c r="B57" s="21">
        <v>906</v>
      </c>
      <c r="C57" s="22" t="s">
        <v>123</v>
      </c>
      <c r="D57" s="22" t="s">
        <v>124</v>
      </c>
      <c r="E57" s="22" t="s">
        <v>84</v>
      </c>
      <c r="F57" s="22" t="s">
        <v>92</v>
      </c>
      <c r="G57" s="71">
        <v>25877</v>
      </c>
      <c r="H57" s="72"/>
      <c r="I57" s="64"/>
      <c r="J57" s="51"/>
      <c r="K57" s="51"/>
    </row>
    <row r="58" spans="1:11" s="1" customFormat="1" ht="24.75">
      <c r="A58" s="19" t="s">
        <v>120</v>
      </c>
      <c r="B58" s="21">
        <v>906</v>
      </c>
      <c r="C58" s="22" t="s">
        <v>123</v>
      </c>
      <c r="D58" s="22" t="s">
        <v>124</v>
      </c>
      <c r="E58" s="22" t="s">
        <v>84</v>
      </c>
      <c r="F58" s="22" t="s">
        <v>97</v>
      </c>
      <c r="G58" s="71">
        <v>100603</v>
      </c>
      <c r="H58" s="72"/>
      <c r="I58" s="64"/>
      <c r="J58" s="51"/>
      <c r="K58" s="51"/>
    </row>
    <row r="59" spans="1:11" s="1" customFormat="1" ht="18">
      <c r="A59" s="19" t="s">
        <v>117</v>
      </c>
      <c r="B59" s="21">
        <v>906</v>
      </c>
      <c r="C59" s="22" t="s">
        <v>123</v>
      </c>
      <c r="D59" s="22" t="s">
        <v>125</v>
      </c>
      <c r="E59" s="22" t="s">
        <v>84</v>
      </c>
      <c r="F59" s="22" t="s">
        <v>92</v>
      </c>
      <c r="G59" s="71">
        <v>2703</v>
      </c>
      <c r="H59" s="72"/>
      <c r="I59" s="64"/>
      <c r="J59" s="51"/>
      <c r="K59" s="51"/>
    </row>
    <row r="60" spans="1:11" s="1" customFormat="1" ht="24.75">
      <c r="A60" s="19" t="s">
        <v>120</v>
      </c>
      <c r="B60" s="21">
        <v>906</v>
      </c>
      <c r="C60" s="22" t="s">
        <v>123</v>
      </c>
      <c r="D60" s="22" t="s">
        <v>125</v>
      </c>
      <c r="E60" s="22" t="s">
        <v>84</v>
      </c>
      <c r="F60" s="22" t="s">
        <v>97</v>
      </c>
      <c r="G60" s="71">
        <v>31799</v>
      </c>
      <c r="H60" s="72"/>
      <c r="I60" s="64"/>
      <c r="J60" s="51"/>
      <c r="K60" s="51"/>
    </row>
    <row r="61" spans="1:11" s="1" customFormat="1" ht="24.75">
      <c r="A61" s="62" t="s">
        <v>114</v>
      </c>
      <c r="B61" s="21">
        <v>906</v>
      </c>
      <c r="C61" s="22" t="s">
        <v>123</v>
      </c>
      <c r="D61" s="22" t="s">
        <v>126</v>
      </c>
      <c r="E61" s="22" t="s">
        <v>99</v>
      </c>
      <c r="F61" s="22" t="s">
        <v>100</v>
      </c>
      <c r="G61" s="71">
        <f>G62+G63</f>
        <v>31800</v>
      </c>
      <c r="H61" s="72"/>
      <c r="I61" s="64"/>
      <c r="J61" s="51"/>
      <c r="K61" s="51"/>
    </row>
    <row r="62" spans="1:11" s="1" customFormat="1" ht="18">
      <c r="A62" s="55" t="s">
        <v>49</v>
      </c>
      <c r="B62" s="21">
        <v>906</v>
      </c>
      <c r="C62" s="22" t="s">
        <v>123</v>
      </c>
      <c r="D62" s="22" t="s">
        <v>126</v>
      </c>
      <c r="E62" s="22" t="s">
        <v>101</v>
      </c>
      <c r="F62" s="22" t="s">
        <v>102</v>
      </c>
      <c r="G62" s="71">
        <v>24500</v>
      </c>
      <c r="H62" s="72"/>
      <c r="I62" s="64"/>
      <c r="J62" s="51"/>
      <c r="K62" s="51"/>
    </row>
    <row r="63" spans="1:11" s="1" customFormat="1" ht="24.75">
      <c r="A63" s="61" t="s">
        <v>113</v>
      </c>
      <c r="B63" s="21">
        <v>906</v>
      </c>
      <c r="C63" s="22" t="s">
        <v>123</v>
      </c>
      <c r="D63" s="22" t="s">
        <v>126</v>
      </c>
      <c r="E63" s="22" t="s">
        <v>101</v>
      </c>
      <c r="F63" s="22" t="s">
        <v>103</v>
      </c>
      <c r="G63" s="71">
        <v>7300</v>
      </c>
      <c r="H63" s="72"/>
      <c r="I63" s="64"/>
      <c r="J63" s="51"/>
      <c r="K63" s="51"/>
    </row>
    <row r="64" spans="1:11" s="1" customFormat="1" ht="24.75">
      <c r="A64" s="19" t="s">
        <v>120</v>
      </c>
      <c r="B64" s="21">
        <v>906</v>
      </c>
      <c r="C64" s="22" t="s">
        <v>123</v>
      </c>
      <c r="D64" s="22" t="s">
        <v>144</v>
      </c>
      <c r="E64" s="22" t="s">
        <v>84</v>
      </c>
      <c r="F64" s="22" t="s">
        <v>97</v>
      </c>
      <c r="G64" s="71">
        <v>18000</v>
      </c>
      <c r="H64" s="72"/>
      <c r="I64" s="64"/>
      <c r="J64" s="51"/>
      <c r="K64" s="51"/>
    </row>
    <row r="65" spans="1:11" s="1" customFormat="1" ht="18">
      <c r="A65" s="19" t="s">
        <v>117</v>
      </c>
      <c r="B65" s="21">
        <v>906</v>
      </c>
      <c r="C65" s="22" t="s">
        <v>123</v>
      </c>
      <c r="D65" s="22" t="s">
        <v>126</v>
      </c>
      <c r="E65" s="22" t="s">
        <v>84</v>
      </c>
      <c r="F65" s="22" t="s">
        <v>92</v>
      </c>
      <c r="G65" s="71">
        <v>16000</v>
      </c>
      <c r="H65" s="72"/>
      <c r="I65" s="64"/>
      <c r="J65" s="51"/>
      <c r="K65" s="51"/>
    </row>
    <row r="66" spans="1:11" s="1" customFormat="1" ht="24.75">
      <c r="A66" s="19" t="s">
        <v>120</v>
      </c>
      <c r="B66" s="21">
        <v>906</v>
      </c>
      <c r="C66" s="22" t="s">
        <v>123</v>
      </c>
      <c r="D66" s="22" t="s">
        <v>126</v>
      </c>
      <c r="E66" s="22" t="s">
        <v>84</v>
      </c>
      <c r="F66" s="22" t="s">
        <v>97</v>
      </c>
      <c r="G66" s="71">
        <v>2000</v>
      </c>
      <c r="H66" s="72"/>
      <c r="I66" s="64"/>
      <c r="J66" s="51"/>
      <c r="K66" s="51"/>
    </row>
    <row r="67" spans="1:11" s="1" customFormat="1" ht="18">
      <c r="A67" s="26" t="s">
        <v>17</v>
      </c>
      <c r="B67" s="18"/>
      <c r="C67" s="27"/>
      <c r="D67" s="27"/>
      <c r="E67" s="27"/>
      <c r="F67" s="27"/>
      <c r="G67" s="67">
        <f>G33+G36+G41+G43+G46+G49+G52+G55+G61+G60+G59+G58+G57+G64+G65+G66</f>
        <v>9697782</v>
      </c>
      <c r="H67" s="98"/>
      <c r="I67" s="99"/>
      <c r="J67" s="51"/>
      <c r="K67" s="51"/>
    </row>
    <row r="68" spans="1:11" s="1" customFormat="1" ht="18">
      <c r="A68" s="29"/>
      <c r="B68" s="10"/>
      <c r="C68" s="30"/>
      <c r="D68" s="30"/>
      <c r="E68" s="30"/>
      <c r="F68" s="30"/>
      <c r="G68" s="31"/>
      <c r="H68" s="9"/>
      <c r="I68" s="9"/>
      <c r="J68" s="51"/>
      <c r="K68" s="51"/>
    </row>
    <row r="69" spans="1:10" s="1" customFormat="1" ht="12">
      <c r="A69" s="9" t="s">
        <v>26</v>
      </c>
      <c r="B69" s="13"/>
      <c r="C69" s="32" t="s">
        <v>109</v>
      </c>
      <c r="D69" s="9"/>
      <c r="E69" s="9"/>
      <c r="F69" s="9"/>
      <c r="G69" s="9"/>
      <c r="H69" s="9"/>
      <c r="I69" s="9"/>
      <c r="J69" s="9"/>
    </row>
    <row r="70" spans="1:10" s="1" customFormat="1" ht="12">
      <c r="A70" s="9"/>
      <c r="B70" s="33" t="s">
        <v>19</v>
      </c>
      <c r="C70" s="9" t="s">
        <v>31</v>
      </c>
      <c r="D70" s="9"/>
      <c r="E70" s="9"/>
      <c r="F70" s="9"/>
      <c r="G70" s="9"/>
      <c r="H70" s="9"/>
      <c r="I70" s="9"/>
      <c r="J70" s="9"/>
    </row>
    <row r="71" spans="1:10" s="1" customFormat="1" ht="12">
      <c r="A71" s="73" t="s">
        <v>33</v>
      </c>
      <c r="B71" s="73"/>
      <c r="C71" s="9"/>
      <c r="D71" s="9"/>
      <c r="E71" s="9"/>
      <c r="F71" s="9"/>
      <c r="G71" s="9"/>
      <c r="H71" s="9"/>
      <c r="I71" s="9"/>
      <c r="J71" s="9"/>
    </row>
    <row r="72" spans="1:10" s="1" customFormat="1" ht="1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4" ht="12.75">
      <c r="A73" s="9" t="s">
        <v>18</v>
      </c>
      <c r="B73" s="9"/>
      <c r="C73" s="13"/>
      <c r="D73" s="13" t="s">
        <v>110</v>
      </c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2.75">
      <c r="A74" s="9"/>
      <c r="B74" s="9"/>
      <c r="C74" s="33" t="s">
        <v>19</v>
      </c>
      <c r="D74" s="9" t="s">
        <v>31</v>
      </c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</sheetData>
  <mergeCells count="47">
    <mergeCell ref="G63:I63"/>
    <mergeCell ref="G60:I60"/>
    <mergeCell ref="G62:I62"/>
    <mergeCell ref="G45:I45"/>
    <mergeCell ref="G61:I61"/>
    <mergeCell ref="G54:I54"/>
    <mergeCell ref="G50:I50"/>
    <mergeCell ref="G47:I47"/>
    <mergeCell ref="G64:I64"/>
    <mergeCell ref="G33:I33"/>
    <mergeCell ref="G32:I32"/>
    <mergeCell ref="G57:I57"/>
    <mergeCell ref="G48:I48"/>
    <mergeCell ref="G49:I49"/>
    <mergeCell ref="G37:I37"/>
    <mergeCell ref="G38:I38"/>
    <mergeCell ref="G39:I39"/>
    <mergeCell ref="G56:I56"/>
    <mergeCell ref="A71:B71"/>
    <mergeCell ref="G67:I67"/>
    <mergeCell ref="G51:I51"/>
    <mergeCell ref="G55:I55"/>
    <mergeCell ref="G53:I53"/>
    <mergeCell ref="G52:I52"/>
    <mergeCell ref="G58:I58"/>
    <mergeCell ref="G59:I59"/>
    <mergeCell ref="G65:I65"/>
    <mergeCell ref="G66:I66"/>
    <mergeCell ref="G42:I42"/>
    <mergeCell ref="G43:I43"/>
    <mergeCell ref="G44:I44"/>
    <mergeCell ref="G46:I46"/>
    <mergeCell ref="G34:I34"/>
    <mergeCell ref="G35:I35"/>
    <mergeCell ref="G40:I40"/>
    <mergeCell ref="G41:I41"/>
    <mergeCell ref="G36:I36"/>
    <mergeCell ref="H18:I18"/>
    <mergeCell ref="A30:A31"/>
    <mergeCell ref="C21:D21"/>
    <mergeCell ref="C22:D22"/>
    <mergeCell ref="B30:I30"/>
    <mergeCell ref="B25:F25"/>
    <mergeCell ref="C23:E23"/>
    <mergeCell ref="C26:F26"/>
    <mergeCell ref="G27:H27"/>
    <mergeCell ref="G31:I3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5"/>
  <sheetViews>
    <sheetView zoomScale="75" zoomScaleNormal="75" workbookViewId="0" topLeftCell="A20">
      <selection activeCell="G20" sqref="G20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0.7109375" style="0" customWidth="1"/>
    <col min="4" max="4" width="10.00390625" style="0" customWidth="1"/>
    <col min="5" max="5" width="11.28125" style="0" customWidth="1"/>
    <col min="6" max="6" width="8.57421875" style="0" customWidth="1"/>
    <col min="7" max="7" width="10.00390625" style="0" customWidth="1"/>
    <col min="9" max="9" width="9.7109375" style="0" customWidth="1"/>
  </cols>
  <sheetData>
    <row r="1" spans="1:14" ht="12.75">
      <c r="A1" s="9"/>
      <c r="B1" s="9"/>
      <c r="C1" s="9"/>
      <c r="D1" s="9" t="s">
        <v>63</v>
      </c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12.75">
      <c r="A2" s="9"/>
      <c r="B2" s="9"/>
      <c r="C2" s="9"/>
      <c r="D2" s="9" t="s">
        <v>64</v>
      </c>
      <c r="E2" s="9"/>
      <c r="F2" s="9"/>
      <c r="G2" s="9"/>
      <c r="H2" s="9"/>
      <c r="I2" s="9"/>
      <c r="J2" s="9"/>
      <c r="K2" s="1"/>
      <c r="L2" s="1"/>
      <c r="M2" s="1"/>
      <c r="N2" s="1"/>
    </row>
    <row r="3" spans="1:14" ht="12.75">
      <c r="A3" s="9"/>
      <c r="B3" s="9"/>
      <c r="C3" s="9"/>
      <c r="D3" s="9" t="s">
        <v>65</v>
      </c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ht="12.75">
      <c r="A4" s="9"/>
      <c r="B4" s="9"/>
      <c r="C4" s="9"/>
      <c r="D4" s="9" t="s">
        <v>13</v>
      </c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"/>
      <c r="M6" s="1"/>
      <c r="N6" s="1"/>
    </row>
    <row r="7" spans="1:10" s="1" customFormat="1" ht="12">
      <c r="A7" s="9"/>
      <c r="B7" s="9"/>
      <c r="C7" s="9"/>
      <c r="D7" s="9" t="s">
        <v>29</v>
      </c>
      <c r="E7" s="9"/>
      <c r="F7" s="9"/>
      <c r="G7" s="9"/>
      <c r="H7" s="9"/>
      <c r="I7" s="9"/>
      <c r="J7" s="9"/>
    </row>
    <row r="8" spans="1:10" s="1" customFormat="1" ht="12">
      <c r="A8" s="9"/>
      <c r="B8" s="9"/>
      <c r="C8" s="9"/>
      <c r="D8" s="9" t="s">
        <v>14</v>
      </c>
      <c r="E8" s="9"/>
      <c r="F8" s="9"/>
      <c r="G8" s="9"/>
      <c r="H8" s="9"/>
      <c r="I8" s="9"/>
      <c r="J8" s="9"/>
    </row>
    <row r="9" spans="1:10" s="1" customFormat="1" ht="12">
      <c r="A9" s="9"/>
      <c r="B9" s="9"/>
      <c r="C9" s="9"/>
      <c r="D9" s="10" t="s">
        <v>13</v>
      </c>
      <c r="E9" s="10"/>
      <c r="F9" s="10"/>
      <c r="G9" s="9"/>
      <c r="H9" s="10"/>
      <c r="I9" s="10"/>
      <c r="J9" s="9"/>
    </row>
    <row r="10" spans="1:10" s="1" customFormat="1" ht="12">
      <c r="A10" s="9"/>
      <c r="B10" s="9"/>
      <c r="C10" s="9"/>
      <c r="D10" s="11"/>
      <c r="E10" s="11"/>
      <c r="F10" s="10" t="s">
        <v>15</v>
      </c>
      <c r="G10" s="9"/>
      <c r="H10" s="9"/>
      <c r="I10" s="10"/>
      <c r="J10" s="9"/>
    </row>
    <row r="11" spans="1:10" s="1" customFormat="1" ht="12">
      <c r="A11" s="9"/>
      <c r="B11" s="9"/>
      <c r="C11" s="9"/>
      <c r="D11" s="10"/>
      <c r="E11" s="10"/>
      <c r="F11" s="10"/>
      <c r="G11" s="9"/>
      <c r="H11" s="10"/>
      <c r="I11" s="10"/>
      <c r="J11" s="9"/>
    </row>
    <row r="12" spans="1:10" s="1" customFormat="1" ht="12">
      <c r="A12" s="9"/>
      <c r="B12" s="9"/>
      <c r="C12" s="9"/>
      <c r="D12" s="13" t="s">
        <v>16</v>
      </c>
      <c r="E12" s="11"/>
      <c r="F12" s="10" t="s">
        <v>76</v>
      </c>
      <c r="G12" s="9"/>
      <c r="H12" s="9"/>
      <c r="I12" s="10"/>
      <c r="J12" s="9"/>
    </row>
    <row r="13" spans="1:10" s="1" customFormat="1" ht="12">
      <c r="A13" s="9"/>
      <c r="B13" s="9"/>
      <c r="C13" s="9"/>
      <c r="D13" s="10"/>
      <c r="E13" s="10"/>
      <c r="F13" s="10"/>
      <c r="G13" s="9"/>
      <c r="H13" s="10"/>
      <c r="I13" s="10"/>
      <c r="J13" s="9"/>
    </row>
    <row r="14" spans="1:10" s="1" customFormat="1" ht="12">
      <c r="A14" s="9"/>
      <c r="B14" s="9"/>
      <c r="C14" s="9"/>
      <c r="D14" s="12" t="s">
        <v>30</v>
      </c>
      <c r="E14" s="12"/>
      <c r="F14" s="12"/>
      <c r="G14" s="9"/>
      <c r="H14" s="12"/>
      <c r="I14" s="12"/>
      <c r="J14" s="9"/>
    </row>
    <row r="15" spans="1:10" s="1" customFormat="1" ht="12">
      <c r="A15" s="9"/>
      <c r="B15" s="9"/>
      <c r="C15" s="9"/>
      <c r="D15" s="11" t="s">
        <v>141</v>
      </c>
      <c r="E15" s="11"/>
      <c r="F15" s="11"/>
      <c r="G15" s="9"/>
      <c r="H15" s="12"/>
      <c r="I15" s="12"/>
      <c r="J15" s="9"/>
    </row>
    <row r="16" spans="1:10" s="1" customFormat="1" ht="12">
      <c r="A16" s="9"/>
      <c r="B16" s="9"/>
      <c r="C16" s="9"/>
      <c r="D16" s="39" t="s">
        <v>12</v>
      </c>
      <c r="E16" s="39"/>
      <c r="F16" s="39"/>
      <c r="G16" s="9"/>
      <c r="H16" s="39"/>
      <c r="I16" s="39"/>
      <c r="J16" s="9"/>
    </row>
    <row r="17" spans="1:10" s="2" customFormat="1" ht="12">
      <c r="A17" s="33"/>
      <c r="B17" s="33"/>
      <c r="C17" s="33"/>
      <c r="D17" s="58" t="s">
        <v>142</v>
      </c>
      <c r="E17" s="58"/>
      <c r="F17" s="58"/>
      <c r="G17" s="59"/>
      <c r="H17" s="60"/>
      <c r="I17" s="60"/>
      <c r="J17" s="33"/>
    </row>
    <row r="18" spans="1:10" s="1" customFormat="1" ht="12">
      <c r="A18" s="9"/>
      <c r="B18" s="9"/>
      <c r="C18" s="9"/>
      <c r="D18" s="63" t="s">
        <v>143</v>
      </c>
      <c r="E18" s="9"/>
      <c r="F18" s="9"/>
      <c r="G18" s="9"/>
      <c r="H18" s="81"/>
      <c r="I18" s="81"/>
      <c r="J18" s="9"/>
    </row>
    <row r="19" spans="1:10" s="1" customFormat="1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3" customFormat="1" ht="12">
      <c r="A21" s="14"/>
      <c r="B21" s="52"/>
      <c r="C21" s="83" t="s">
        <v>11</v>
      </c>
      <c r="D21" s="83"/>
      <c r="E21" s="52"/>
      <c r="F21" s="52"/>
      <c r="G21" s="14"/>
      <c r="H21" s="14"/>
      <c r="I21" s="14"/>
      <c r="J21" s="14"/>
    </row>
    <row r="22" spans="1:10" s="3" customFormat="1" ht="12">
      <c r="A22" s="14"/>
      <c r="B22" s="52"/>
      <c r="C22" s="83" t="s">
        <v>80</v>
      </c>
      <c r="D22" s="84"/>
      <c r="E22" s="52"/>
      <c r="F22" s="52"/>
      <c r="G22" s="14"/>
      <c r="H22" s="14"/>
      <c r="I22" s="14"/>
      <c r="J22" s="14"/>
    </row>
    <row r="23" spans="1:10" s="1" customFormat="1" ht="12.75">
      <c r="A23" s="9"/>
      <c r="B23" s="9"/>
      <c r="C23" s="73" t="s">
        <v>145</v>
      </c>
      <c r="D23" s="73"/>
      <c r="E23" s="89"/>
      <c r="F23" s="56"/>
      <c r="G23" s="9"/>
      <c r="H23" s="9"/>
      <c r="I23" s="9"/>
      <c r="J23" s="9"/>
    </row>
    <row r="24" spans="1:10" s="1" customFormat="1" ht="12">
      <c r="A24" s="9"/>
      <c r="B24" s="9"/>
      <c r="C24" s="9"/>
      <c r="D24" s="9"/>
      <c r="E24" s="9"/>
      <c r="F24" s="9"/>
      <c r="G24" s="9"/>
      <c r="H24" s="9" t="s">
        <v>10</v>
      </c>
      <c r="I24" s="16">
        <v>41723511</v>
      </c>
      <c r="J24" s="9"/>
    </row>
    <row r="25" spans="1:10" s="1" customFormat="1" ht="12">
      <c r="A25" s="9"/>
      <c r="B25" s="88" t="s">
        <v>81</v>
      </c>
      <c r="C25" s="88"/>
      <c r="D25" s="88"/>
      <c r="E25" s="88"/>
      <c r="F25" s="88"/>
      <c r="G25" s="45"/>
      <c r="H25" s="9" t="s">
        <v>9</v>
      </c>
      <c r="I25" s="16"/>
      <c r="J25" s="9"/>
    </row>
    <row r="26" spans="1:10" s="1" customFormat="1" ht="12">
      <c r="A26" s="9"/>
      <c r="B26" s="9"/>
      <c r="C26" s="90" t="s">
        <v>8</v>
      </c>
      <c r="D26" s="90"/>
      <c r="E26" s="90"/>
      <c r="F26" s="90"/>
      <c r="G26" s="9"/>
      <c r="H26" s="9"/>
      <c r="I26" s="9"/>
      <c r="J26" s="9"/>
    </row>
    <row r="27" spans="1:10" s="1" customFormat="1" ht="12">
      <c r="A27" s="9"/>
      <c r="B27" s="9"/>
      <c r="C27" s="9"/>
      <c r="D27" s="9"/>
      <c r="E27" s="9"/>
      <c r="F27" s="9"/>
      <c r="G27" s="91" t="s">
        <v>7</v>
      </c>
      <c r="H27" s="92"/>
      <c r="I27" s="16">
        <v>383</v>
      </c>
      <c r="J27" s="9"/>
    </row>
    <row r="28" spans="1:11" s="1" customFormat="1" ht="18">
      <c r="A28" s="9"/>
      <c r="B28" s="9"/>
      <c r="C28" s="9"/>
      <c r="D28" s="9"/>
      <c r="E28" s="9"/>
      <c r="F28" s="9"/>
      <c r="G28" s="9"/>
      <c r="H28" s="9"/>
      <c r="I28" s="9"/>
      <c r="J28" s="51"/>
      <c r="K28" s="51"/>
    </row>
    <row r="29" spans="1:11" s="1" customFormat="1" ht="18">
      <c r="A29" s="9" t="s">
        <v>27</v>
      </c>
      <c r="B29" s="9"/>
      <c r="C29" s="9"/>
      <c r="D29" s="9"/>
      <c r="E29" s="9"/>
      <c r="F29" s="9"/>
      <c r="G29" s="9"/>
      <c r="H29" s="9"/>
      <c r="I29" s="9"/>
      <c r="J29" s="51"/>
      <c r="K29" s="51"/>
    </row>
    <row r="30" spans="1:11" s="5" customFormat="1" ht="18">
      <c r="A30" s="82" t="s">
        <v>0</v>
      </c>
      <c r="B30" s="85" t="s">
        <v>1</v>
      </c>
      <c r="C30" s="86"/>
      <c r="D30" s="86"/>
      <c r="E30" s="86"/>
      <c r="F30" s="86"/>
      <c r="G30" s="86"/>
      <c r="H30" s="87"/>
      <c r="I30" s="87"/>
      <c r="J30" s="54"/>
      <c r="K30" s="54"/>
    </row>
    <row r="31" spans="1:11" s="5" customFormat="1" ht="36.75" customHeight="1">
      <c r="A31" s="82"/>
      <c r="B31" s="19" t="s">
        <v>2</v>
      </c>
      <c r="C31" s="19" t="s">
        <v>3</v>
      </c>
      <c r="D31" s="19" t="s">
        <v>4</v>
      </c>
      <c r="E31" s="19" t="s">
        <v>5</v>
      </c>
      <c r="F31" s="19" t="s">
        <v>20</v>
      </c>
      <c r="G31" s="93" t="s">
        <v>6</v>
      </c>
      <c r="H31" s="87"/>
      <c r="I31" s="94"/>
      <c r="J31" s="54"/>
      <c r="K31" s="54"/>
    </row>
    <row r="32" spans="1:11" s="6" customFormat="1" ht="18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03">
        <v>7</v>
      </c>
      <c r="H32" s="104"/>
      <c r="I32" s="105"/>
      <c r="J32" s="53"/>
      <c r="K32" s="53"/>
    </row>
    <row r="33" spans="1:11" s="6" customFormat="1" ht="24.75">
      <c r="A33" s="62" t="s">
        <v>114</v>
      </c>
      <c r="B33" s="21">
        <v>906</v>
      </c>
      <c r="C33" s="22" t="s">
        <v>82</v>
      </c>
      <c r="D33" s="22" t="s">
        <v>83</v>
      </c>
      <c r="E33" s="21">
        <v>110</v>
      </c>
      <c r="F33" s="21">
        <v>210</v>
      </c>
      <c r="G33" s="100">
        <f>G34+G35</f>
        <v>2620000</v>
      </c>
      <c r="H33" s="101"/>
      <c r="I33" s="102"/>
      <c r="J33" s="53"/>
      <c r="K33" s="53"/>
    </row>
    <row r="34" spans="1:11" s="6" customFormat="1" ht="18">
      <c r="A34" s="55" t="s">
        <v>49</v>
      </c>
      <c r="B34" s="18">
        <v>906</v>
      </c>
      <c r="C34" s="24" t="s">
        <v>82</v>
      </c>
      <c r="D34" s="24" t="s">
        <v>83</v>
      </c>
      <c r="E34" s="18">
        <v>111</v>
      </c>
      <c r="F34" s="18">
        <v>211</v>
      </c>
      <c r="G34" s="95">
        <v>2012288</v>
      </c>
      <c r="H34" s="96"/>
      <c r="I34" s="97"/>
      <c r="J34" s="53"/>
      <c r="K34" s="53"/>
    </row>
    <row r="35" spans="1:11" s="6" customFormat="1" ht="24.75">
      <c r="A35" s="61" t="s">
        <v>113</v>
      </c>
      <c r="B35" s="18">
        <v>906</v>
      </c>
      <c r="C35" s="24" t="s">
        <v>82</v>
      </c>
      <c r="D35" s="24" t="s">
        <v>83</v>
      </c>
      <c r="E35" s="18">
        <v>111</v>
      </c>
      <c r="F35" s="18">
        <v>213</v>
      </c>
      <c r="G35" s="95">
        <v>607712</v>
      </c>
      <c r="H35" s="96"/>
      <c r="I35" s="97"/>
      <c r="J35" s="53"/>
      <c r="K35" s="53"/>
    </row>
    <row r="36" spans="1:11" s="1" customFormat="1" ht="14.25" customHeight="1">
      <c r="A36" s="20" t="s">
        <v>115</v>
      </c>
      <c r="B36" s="21">
        <v>906</v>
      </c>
      <c r="C36" s="22" t="s">
        <v>82</v>
      </c>
      <c r="D36" s="22" t="s">
        <v>83</v>
      </c>
      <c r="E36" s="22" t="s">
        <v>88</v>
      </c>
      <c r="F36" s="22" t="s">
        <v>85</v>
      </c>
      <c r="G36" s="71">
        <f>G37+G38+G39+G40</f>
        <v>1465325.52</v>
      </c>
      <c r="H36" s="65"/>
      <c r="I36" s="66"/>
      <c r="J36" s="51"/>
      <c r="K36" s="51"/>
    </row>
    <row r="37" spans="1:11" s="1" customFormat="1" ht="12.75" customHeight="1">
      <c r="A37" s="19" t="s">
        <v>59</v>
      </c>
      <c r="B37" s="18">
        <v>906</v>
      </c>
      <c r="C37" s="24" t="s">
        <v>82</v>
      </c>
      <c r="D37" s="24" t="s">
        <v>83</v>
      </c>
      <c r="E37" s="24" t="s">
        <v>84</v>
      </c>
      <c r="F37" s="24" t="s">
        <v>89</v>
      </c>
      <c r="G37" s="68">
        <v>5000</v>
      </c>
      <c r="H37" s="69"/>
      <c r="I37" s="70"/>
      <c r="J37" s="51"/>
      <c r="K37" s="51"/>
    </row>
    <row r="38" spans="1:11" s="1" customFormat="1" ht="12.75" customHeight="1">
      <c r="A38" s="19" t="s">
        <v>86</v>
      </c>
      <c r="B38" s="18">
        <v>906</v>
      </c>
      <c r="C38" s="24" t="s">
        <v>82</v>
      </c>
      <c r="D38" s="24" t="s">
        <v>83</v>
      </c>
      <c r="E38" s="24" t="s">
        <v>84</v>
      </c>
      <c r="F38" s="24" t="s">
        <v>90</v>
      </c>
      <c r="G38" s="68">
        <v>1300000</v>
      </c>
      <c r="H38" s="69"/>
      <c r="I38" s="70"/>
      <c r="J38" s="51"/>
      <c r="K38" s="51"/>
    </row>
    <row r="39" spans="1:11" s="1" customFormat="1" ht="25.5" customHeight="1">
      <c r="A39" s="19" t="s">
        <v>116</v>
      </c>
      <c r="B39" s="18">
        <v>906</v>
      </c>
      <c r="C39" s="24" t="s">
        <v>82</v>
      </c>
      <c r="D39" s="24" t="s">
        <v>83</v>
      </c>
      <c r="E39" s="24" t="s">
        <v>84</v>
      </c>
      <c r="F39" s="24" t="s">
        <v>91</v>
      </c>
      <c r="G39" s="68">
        <v>75000</v>
      </c>
      <c r="H39" s="69"/>
      <c r="I39" s="70"/>
      <c r="J39" s="51"/>
      <c r="K39" s="51"/>
    </row>
    <row r="40" spans="1:11" s="1" customFormat="1" ht="12.75" customHeight="1">
      <c r="A40" s="19" t="s">
        <v>117</v>
      </c>
      <c r="B40" s="18">
        <v>906</v>
      </c>
      <c r="C40" s="24" t="s">
        <v>82</v>
      </c>
      <c r="D40" s="24" t="s">
        <v>83</v>
      </c>
      <c r="E40" s="24" t="s">
        <v>84</v>
      </c>
      <c r="F40" s="24" t="s">
        <v>92</v>
      </c>
      <c r="G40" s="68">
        <v>85325.52</v>
      </c>
      <c r="H40" s="69"/>
      <c r="I40" s="70"/>
      <c r="J40" s="51"/>
      <c r="K40" s="51"/>
    </row>
    <row r="41" spans="1:11" s="1" customFormat="1" ht="12.75" customHeight="1">
      <c r="A41" s="20" t="s">
        <v>87</v>
      </c>
      <c r="B41" s="21">
        <v>906</v>
      </c>
      <c r="C41" s="22" t="s">
        <v>82</v>
      </c>
      <c r="D41" s="22" t="s">
        <v>83</v>
      </c>
      <c r="E41" s="22" t="s">
        <v>93</v>
      </c>
      <c r="F41" s="22" t="s">
        <v>94</v>
      </c>
      <c r="G41" s="71">
        <f>G42</f>
        <v>3000</v>
      </c>
      <c r="H41" s="72"/>
      <c r="I41" s="64"/>
      <c r="J41" s="51"/>
      <c r="K41" s="51"/>
    </row>
    <row r="42" spans="1:11" s="1" customFormat="1" ht="12.75" customHeight="1">
      <c r="A42" s="19" t="s">
        <v>87</v>
      </c>
      <c r="B42" s="18">
        <v>906</v>
      </c>
      <c r="C42" s="24" t="s">
        <v>82</v>
      </c>
      <c r="D42" s="24" t="s">
        <v>83</v>
      </c>
      <c r="E42" s="24" t="s">
        <v>95</v>
      </c>
      <c r="F42" s="24" t="s">
        <v>94</v>
      </c>
      <c r="G42" s="68">
        <v>3000</v>
      </c>
      <c r="H42" s="69"/>
      <c r="I42" s="70"/>
      <c r="J42" s="51"/>
      <c r="K42" s="51"/>
    </row>
    <row r="43" spans="1:11" s="1" customFormat="1" ht="24.75" customHeight="1">
      <c r="A43" s="20" t="s">
        <v>118</v>
      </c>
      <c r="B43" s="21">
        <v>906</v>
      </c>
      <c r="C43" s="22" t="s">
        <v>82</v>
      </c>
      <c r="D43" s="22" t="s">
        <v>83</v>
      </c>
      <c r="E43" s="22" t="s">
        <v>88</v>
      </c>
      <c r="F43" s="22" t="s">
        <v>96</v>
      </c>
      <c r="G43" s="71">
        <f>G45+G44</f>
        <v>104674.48</v>
      </c>
      <c r="H43" s="72"/>
      <c r="I43" s="64"/>
      <c r="J43" s="51"/>
      <c r="K43" s="51"/>
    </row>
    <row r="44" spans="1:11" s="1" customFormat="1" ht="25.5" customHeight="1">
      <c r="A44" s="19" t="s">
        <v>119</v>
      </c>
      <c r="B44" s="18">
        <v>906</v>
      </c>
      <c r="C44" s="24" t="s">
        <v>82</v>
      </c>
      <c r="D44" s="24" t="s">
        <v>83</v>
      </c>
      <c r="E44" s="24" t="s">
        <v>84</v>
      </c>
      <c r="F44" s="24" t="s">
        <v>105</v>
      </c>
      <c r="G44" s="71">
        <v>3000</v>
      </c>
      <c r="H44" s="72"/>
      <c r="I44" s="64"/>
      <c r="J44" s="51"/>
      <c r="K44" s="51"/>
    </row>
    <row r="45" spans="1:11" s="1" customFormat="1" ht="24.75" customHeight="1">
      <c r="A45" s="19" t="s">
        <v>120</v>
      </c>
      <c r="B45" s="18">
        <v>906</v>
      </c>
      <c r="C45" s="24" t="s">
        <v>82</v>
      </c>
      <c r="D45" s="24" t="s">
        <v>83</v>
      </c>
      <c r="E45" s="24" t="s">
        <v>84</v>
      </c>
      <c r="F45" s="24" t="s">
        <v>97</v>
      </c>
      <c r="G45" s="68">
        <v>101674.48</v>
      </c>
      <c r="H45" s="69"/>
      <c r="I45" s="70"/>
      <c r="J45" s="51"/>
      <c r="K45" s="51"/>
    </row>
    <row r="46" spans="1:11" s="1" customFormat="1" ht="25.5" customHeight="1">
      <c r="A46" s="62" t="s">
        <v>114</v>
      </c>
      <c r="B46" s="21">
        <v>906</v>
      </c>
      <c r="C46" s="22" t="s">
        <v>82</v>
      </c>
      <c r="D46" s="22" t="s">
        <v>98</v>
      </c>
      <c r="E46" s="22" t="s">
        <v>99</v>
      </c>
      <c r="F46" s="22" t="s">
        <v>100</v>
      </c>
      <c r="G46" s="71">
        <f>G47+G48</f>
        <v>4665000</v>
      </c>
      <c r="H46" s="72"/>
      <c r="I46" s="64"/>
      <c r="J46" s="51"/>
      <c r="K46" s="51"/>
    </row>
    <row r="47" spans="1:11" s="1" customFormat="1" ht="12.75" customHeight="1">
      <c r="A47" s="19" t="s">
        <v>49</v>
      </c>
      <c r="B47" s="18">
        <v>906</v>
      </c>
      <c r="C47" s="24" t="s">
        <v>82</v>
      </c>
      <c r="D47" s="24" t="s">
        <v>98</v>
      </c>
      <c r="E47" s="24" t="s">
        <v>101</v>
      </c>
      <c r="F47" s="24" t="s">
        <v>102</v>
      </c>
      <c r="G47" s="68">
        <v>3582949</v>
      </c>
      <c r="H47" s="69"/>
      <c r="I47" s="70"/>
      <c r="J47" s="51"/>
      <c r="K47" s="51"/>
    </row>
    <row r="48" spans="1:11" s="1" customFormat="1" ht="25.5" customHeight="1">
      <c r="A48" s="61" t="s">
        <v>113</v>
      </c>
      <c r="B48" s="18">
        <v>906</v>
      </c>
      <c r="C48" s="24" t="s">
        <v>82</v>
      </c>
      <c r="D48" s="24" t="s">
        <v>98</v>
      </c>
      <c r="E48" s="24" t="s">
        <v>101</v>
      </c>
      <c r="F48" s="24" t="s">
        <v>103</v>
      </c>
      <c r="G48" s="68">
        <v>1082051</v>
      </c>
      <c r="H48" s="69"/>
      <c r="I48" s="70"/>
      <c r="J48" s="51"/>
      <c r="K48" s="51"/>
    </row>
    <row r="49" spans="1:11" s="1" customFormat="1" ht="12.75" customHeight="1">
      <c r="A49" s="20" t="s">
        <v>115</v>
      </c>
      <c r="B49" s="21">
        <v>906</v>
      </c>
      <c r="C49" s="22" t="s">
        <v>82</v>
      </c>
      <c r="D49" s="22" t="s">
        <v>104</v>
      </c>
      <c r="E49" s="22" t="s">
        <v>88</v>
      </c>
      <c r="F49" s="22" t="s">
        <v>85</v>
      </c>
      <c r="G49" s="71">
        <f>G50+G51</f>
        <v>28958.41</v>
      </c>
      <c r="H49" s="72"/>
      <c r="I49" s="64"/>
      <c r="J49" s="51"/>
      <c r="K49" s="51"/>
    </row>
    <row r="50" spans="1:11" s="1" customFormat="1" ht="14.25" customHeight="1">
      <c r="A50" s="16" t="s">
        <v>59</v>
      </c>
      <c r="B50" s="18">
        <v>906</v>
      </c>
      <c r="C50" s="24" t="s">
        <v>82</v>
      </c>
      <c r="D50" s="24" t="s">
        <v>104</v>
      </c>
      <c r="E50" s="24" t="s">
        <v>84</v>
      </c>
      <c r="F50" s="24" t="s">
        <v>89</v>
      </c>
      <c r="G50" s="68">
        <v>25000</v>
      </c>
      <c r="H50" s="106"/>
      <c r="I50" s="107"/>
      <c r="J50" s="51"/>
      <c r="K50" s="51"/>
    </row>
    <row r="51" spans="1:11" s="1" customFormat="1" ht="14.25" customHeight="1">
      <c r="A51" s="19" t="s">
        <v>117</v>
      </c>
      <c r="B51" s="18">
        <v>906</v>
      </c>
      <c r="C51" s="24" t="s">
        <v>82</v>
      </c>
      <c r="D51" s="24" t="s">
        <v>104</v>
      </c>
      <c r="E51" s="24" t="s">
        <v>84</v>
      </c>
      <c r="F51" s="24" t="s">
        <v>92</v>
      </c>
      <c r="G51" s="68">
        <v>3958.41</v>
      </c>
      <c r="H51" s="69"/>
      <c r="I51" s="70"/>
      <c r="J51" s="51"/>
      <c r="K51" s="51"/>
    </row>
    <row r="52" spans="1:11" s="1" customFormat="1" ht="24.75">
      <c r="A52" s="20" t="s">
        <v>118</v>
      </c>
      <c r="B52" s="21">
        <v>906</v>
      </c>
      <c r="C52" s="22" t="s">
        <v>82</v>
      </c>
      <c r="D52" s="22" t="s">
        <v>104</v>
      </c>
      <c r="E52" s="22" t="s">
        <v>88</v>
      </c>
      <c r="F52" s="22" t="s">
        <v>96</v>
      </c>
      <c r="G52" s="71">
        <f>G53+G54</f>
        <v>122041.59</v>
      </c>
      <c r="H52" s="72"/>
      <c r="I52" s="64"/>
      <c r="J52" s="51"/>
      <c r="K52" s="51"/>
    </row>
    <row r="53" spans="1:11" s="1" customFormat="1" ht="24.75">
      <c r="A53" s="19" t="s">
        <v>119</v>
      </c>
      <c r="B53" s="18">
        <v>906</v>
      </c>
      <c r="C53" s="24" t="s">
        <v>82</v>
      </c>
      <c r="D53" s="24" t="s">
        <v>104</v>
      </c>
      <c r="E53" s="24" t="s">
        <v>84</v>
      </c>
      <c r="F53" s="24" t="s">
        <v>105</v>
      </c>
      <c r="G53" s="68">
        <v>111000</v>
      </c>
      <c r="H53" s="69"/>
      <c r="I53" s="70"/>
      <c r="J53" s="51"/>
      <c r="K53" s="51"/>
    </row>
    <row r="54" spans="1:11" s="1" customFormat="1" ht="24.75">
      <c r="A54" s="19" t="s">
        <v>120</v>
      </c>
      <c r="B54" s="18">
        <v>906</v>
      </c>
      <c r="C54" s="24" t="s">
        <v>82</v>
      </c>
      <c r="D54" s="24" t="s">
        <v>104</v>
      </c>
      <c r="E54" s="24" t="s">
        <v>84</v>
      </c>
      <c r="F54" s="24" t="s">
        <v>97</v>
      </c>
      <c r="G54" s="68">
        <v>11041.59</v>
      </c>
      <c r="H54" s="69"/>
      <c r="I54" s="70"/>
      <c r="J54" s="51"/>
      <c r="K54" s="51"/>
    </row>
    <row r="55" spans="1:11" s="1" customFormat="1" ht="24.75">
      <c r="A55" s="20" t="s">
        <v>118</v>
      </c>
      <c r="B55" s="21">
        <v>906</v>
      </c>
      <c r="C55" s="22" t="s">
        <v>82</v>
      </c>
      <c r="D55" s="22" t="s">
        <v>106</v>
      </c>
      <c r="E55" s="22" t="s">
        <v>88</v>
      </c>
      <c r="F55" s="22" t="s">
        <v>96</v>
      </c>
      <c r="G55" s="71">
        <f>G56</f>
        <v>450000</v>
      </c>
      <c r="H55" s="72"/>
      <c r="I55" s="64"/>
      <c r="J55" s="51"/>
      <c r="K55" s="51"/>
    </row>
    <row r="56" spans="1:11" s="1" customFormat="1" ht="24.75">
      <c r="A56" s="19" t="s">
        <v>120</v>
      </c>
      <c r="B56" s="18">
        <v>906</v>
      </c>
      <c r="C56" s="24" t="s">
        <v>82</v>
      </c>
      <c r="D56" s="24" t="s">
        <v>106</v>
      </c>
      <c r="E56" s="24" t="s">
        <v>84</v>
      </c>
      <c r="F56" s="24" t="s">
        <v>97</v>
      </c>
      <c r="G56" s="68">
        <v>450000</v>
      </c>
      <c r="H56" s="69"/>
      <c r="I56" s="70"/>
      <c r="J56" s="51"/>
      <c r="K56" s="51"/>
    </row>
    <row r="57" spans="1:11" s="1" customFormat="1" ht="18">
      <c r="A57" s="19" t="s">
        <v>117</v>
      </c>
      <c r="B57" s="21">
        <v>906</v>
      </c>
      <c r="C57" s="22" t="s">
        <v>123</v>
      </c>
      <c r="D57" s="22" t="s">
        <v>124</v>
      </c>
      <c r="E57" s="22" t="s">
        <v>84</v>
      </c>
      <c r="F57" s="22" t="s">
        <v>92</v>
      </c>
      <c r="G57" s="71">
        <v>25877</v>
      </c>
      <c r="H57" s="72"/>
      <c r="I57" s="64"/>
      <c r="J57" s="51"/>
      <c r="K57" s="51"/>
    </row>
    <row r="58" spans="1:11" s="1" customFormat="1" ht="24.75">
      <c r="A58" s="19" t="s">
        <v>120</v>
      </c>
      <c r="B58" s="21">
        <v>906</v>
      </c>
      <c r="C58" s="22" t="s">
        <v>123</v>
      </c>
      <c r="D58" s="22" t="s">
        <v>124</v>
      </c>
      <c r="E58" s="22" t="s">
        <v>84</v>
      </c>
      <c r="F58" s="22" t="s">
        <v>97</v>
      </c>
      <c r="G58" s="71">
        <v>100603</v>
      </c>
      <c r="H58" s="72"/>
      <c r="I58" s="64"/>
      <c r="J58" s="51"/>
      <c r="K58" s="51"/>
    </row>
    <row r="59" spans="1:11" s="1" customFormat="1" ht="18">
      <c r="A59" s="19" t="s">
        <v>117</v>
      </c>
      <c r="B59" s="21">
        <v>906</v>
      </c>
      <c r="C59" s="22" t="s">
        <v>123</v>
      </c>
      <c r="D59" s="22" t="s">
        <v>125</v>
      </c>
      <c r="E59" s="22" t="s">
        <v>84</v>
      </c>
      <c r="F59" s="22" t="s">
        <v>92</v>
      </c>
      <c r="G59" s="71">
        <v>2703</v>
      </c>
      <c r="H59" s="72"/>
      <c r="I59" s="64"/>
      <c r="J59" s="51"/>
      <c r="K59" s="51"/>
    </row>
    <row r="60" spans="1:11" s="1" customFormat="1" ht="24.75">
      <c r="A60" s="19" t="s">
        <v>120</v>
      </c>
      <c r="B60" s="21">
        <v>906</v>
      </c>
      <c r="C60" s="22" t="s">
        <v>123</v>
      </c>
      <c r="D60" s="22" t="s">
        <v>125</v>
      </c>
      <c r="E60" s="22" t="s">
        <v>84</v>
      </c>
      <c r="F60" s="22" t="s">
        <v>97</v>
      </c>
      <c r="G60" s="71">
        <v>31799</v>
      </c>
      <c r="H60" s="72"/>
      <c r="I60" s="64"/>
      <c r="J60" s="51"/>
      <c r="K60" s="51"/>
    </row>
    <row r="61" spans="1:11" s="1" customFormat="1" ht="24.75">
      <c r="A61" s="62" t="s">
        <v>114</v>
      </c>
      <c r="B61" s="21">
        <v>906</v>
      </c>
      <c r="C61" s="22" t="s">
        <v>123</v>
      </c>
      <c r="D61" s="22" t="s">
        <v>126</v>
      </c>
      <c r="E61" s="22" t="s">
        <v>99</v>
      </c>
      <c r="F61" s="22" t="s">
        <v>100</v>
      </c>
      <c r="G61" s="71">
        <f>G62+G63</f>
        <v>31800</v>
      </c>
      <c r="H61" s="72"/>
      <c r="I61" s="64"/>
      <c r="J61" s="51"/>
      <c r="K61" s="51"/>
    </row>
    <row r="62" spans="1:11" s="1" customFormat="1" ht="18">
      <c r="A62" s="55" t="s">
        <v>49</v>
      </c>
      <c r="B62" s="21">
        <v>906</v>
      </c>
      <c r="C62" s="22" t="s">
        <v>123</v>
      </c>
      <c r="D62" s="22" t="s">
        <v>126</v>
      </c>
      <c r="E62" s="22" t="s">
        <v>101</v>
      </c>
      <c r="F62" s="22" t="s">
        <v>102</v>
      </c>
      <c r="G62" s="71">
        <v>24500</v>
      </c>
      <c r="H62" s="72"/>
      <c r="I62" s="64"/>
      <c r="J62" s="51"/>
      <c r="K62" s="51"/>
    </row>
    <row r="63" spans="1:11" s="1" customFormat="1" ht="24.75">
      <c r="A63" s="61" t="s">
        <v>113</v>
      </c>
      <c r="B63" s="21">
        <v>906</v>
      </c>
      <c r="C63" s="22" t="s">
        <v>123</v>
      </c>
      <c r="D63" s="22" t="s">
        <v>126</v>
      </c>
      <c r="E63" s="22" t="s">
        <v>101</v>
      </c>
      <c r="F63" s="22" t="s">
        <v>103</v>
      </c>
      <c r="G63" s="71">
        <v>7300</v>
      </c>
      <c r="H63" s="72"/>
      <c r="I63" s="64"/>
      <c r="J63" s="51"/>
      <c r="K63" s="51"/>
    </row>
    <row r="64" spans="1:11" s="1" customFormat="1" ht="24.75">
      <c r="A64" s="19" t="s">
        <v>120</v>
      </c>
      <c r="B64" s="21">
        <v>906</v>
      </c>
      <c r="C64" s="22" t="s">
        <v>123</v>
      </c>
      <c r="D64" s="22" t="s">
        <v>144</v>
      </c>
      <c r="E64" s="22" t="s">
        <v>84</v>
      </c>
      <c r="F64" s="22" t="s">
        <v>97</v>
      </c>
      <c r="G64" s="71">
        <v>18000</v>
      </c>
      <c r="H64" s="72"/>
      <c r="I64" s="64"/>
      <c r="J64" s="51"/>
      <c r="K64" s="51"/>
    </row>
    <row r="65" spans="1:11" s="1" customFormat="1" ht="18">
      <c r="A65" s="19" t="s">
        <v>117</v>
      </c>
      <c r="B65" s="21">
        <v>906</v>
      </c>
      <c r="C65" s="22" t="s">
        <v>123</v>
      </c>
      <c r="D65" s="22" t="s">
        <v>126</v>
      </c>
      <c r="E65" s="22" t="s">
        <v>84</v>
      </c>
      <c r="F65" s="22" t="s">
        <v>92</v>
      </c>
      <c r="G65" s="71">
        <v>16000</v>
      </c>
      <c r="H65" s="72"/>
      <c r="I65" s="64"/>
      <c r="J65" s="51"/>
      <c r="K65" s="51"/>
    </row>
    <row r="66" spans="1:11" s="1" customFormat="1" ht="24.75">
      <c r="A66" s="19" t="s">
        <v>120</v>
      </c>
      <c r="B66" s="21">
        <v>906</v>
      </c>
      <c r="C66" s="22" t="s">
        <v>123</v>
      </c>
      <c r="D66" s="22" t="s">
        <v>126</v>
      </c>
      <c r="E66" s="22" t="s">
        <v>84</v>
      </c>
      <c r="F66" s="22" t="s">
        <v>97</v>
      </c>
      <c r="G66" s="71">
        <v>2000</v>
      </c>
      <c r="H66" s="72"/>
      <c r="I66" s="64"/>
      <c r="J66" s="51"/>
      <c r="K66" s="51"/>
    </row>
    <row r="67" spans="1:11" s="1" customFormat="1" ht="18">
      <c r="A67" s="26" t="s">
        <v>17</v>
      </c>
      <c r="B67" s="18"/>
      <c r="C67" s="27"/>
      <c r="D67" s="27"/>
      <c r="E67" s="27"/>
      <c r="F67" s="27"/>
      <c r="G67" s="67">
        <f>G33+G36+G41+G43+G46+G49+G52+G55+G61+G60+G59+G58+G57+G64+G65+G66</f>
        <v>9687782</v>
      </c>
      <c r="H67" s="98"/>
      <c r="I67" s="99"/>
      <c r="J67" s="51"/>
      <c r="K67" s="51"/>
    </row>
    <row r="68" spans="1:11" s="1" customFormat="1" ht="18">
      <c r="A68" s="29"/>
      <c r="B68" s="10"/>
      <c r="C68" s="30"/>
      <c r="D68" s="30"/>
      <c r="E68" s="30"/>
      <c r="F68" s="30"/>
      <c r="G68" s="31"/>
      <c r="H68" s="9"/>
      <c r="I68" s="9"/>
      <c r="J68" s="51"/>
      <c r="K68" s="51"/>
    </row>
    <row r="69" spans="1:10" s="1" customFormat="1" ht="12">
      <c r="A69" s="9" t="s">
        <v>26</v>
      </c>
      <c r="B69" s="13"/>
      <c r="C69" s="32" t="s">
        <v>109</v>
      </c>
      <c r="D69" s="9"/>
      <c r="E69" s="9"/>
      <c r="F69" s="9"/>
      <c r="G69" s="9"/>
      <c r="H69" s="9"/>
      <c r="I69" s="9"/>
      <c r="J69" s="9"/>
    </row>
    <row r="70" spans="1:10" s="1" customFormat="1" ht="12">
      <c r="A70" s="9"/>
      <c r="B70" s="33" t="s">
        <v>19</v>
      </c>
      <c r="C70" s="9" t="s">
        <v>31</v>
      </c>
      <c r="D70" s="9"/>
      <c r="E70" s="9"/>
      <c r="F70" s="9"/>
      <c r="G70" s="9"/>
      <c r="H70" s="9"/>
      <c r="I70" s="9"/>
      <c r="J70" s="9"/>
    </row>
    <row r="71" spans="1:10" s="1" customFormat="1" ht="12">
      <c r="A71" s="73" t="s">
        <v>33</v>
      </c>
      <c r="B71" s="73"/>
      <c r="C71" s="9"/>
      <c r="D71" s="9"/>
      <c r="E71" s="9"/>
      <c r="F71" s="9"/>
      <c r="G71" s="9"/>
      <c r="H71" s="9"/>
      <c r="I71" s="9"/>
      <c r="J71" s="9"/>
    </row>
    <row r="72" spans="1:10" s="1" customFormat="1" ht="1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4" ht="12.75">
      <c r="A73" s="9" t="s">
        <v>18</v>
      </c>
      <c r="B73" s="9"/>
      <c r="C73" s="13"/>
      <c r="D73" s="13" t="s">
        <v>110</v>
      </c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2.75">
      <c r="A74" s="9"/>
      <c r="B74" s="9"/>
      <c r="C74" s="33" t="s">
        <v>19</v>
      </c>
      <c r="D74" s="9" t="s">
        <v>31</v>
      </c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</sheetData>
  <mergeCells count="47">
    <mergeCell ref="H18:I18"/>
    <mergeCell ref="A30:A31"/>
    <mergeCell ref="C21:D21"/>
    <mergeCell ref="C22:D22"/>
    <mergeCell ref="B30:I30"/>
    <mergeCell ref="B25:F25"/>
    <mergeCell ref="C23:E23"/>
    <mergeCell ref="C26:F26"/>
    <mergeCell ref="G27:H27"/>
    <mergeCell ref="G31:I31"/>
    <mergeCell ref="G34:I34"/>
    <mergeCell ref="G35:I35"/>
    <mergeCell ref="G40:I40"/>
    <mergeCell ref="G41:I41"/>
    <mergeCell ref="G36:I36"/>
    <mergeCell ref="G42:I42"/>
    <mergeCell ref="G43:I43"/>
    <mergeCell ref="G44:I44"/>
    <mergeCell ref="G46:I46"/>
    <mergeCell ref="A71:B71"/>
    <mergeCell ref="G67:I67"/>
    <mergeCell ref="G51:I51"/>
    <mergeCell ref="G55:I55"/>
    <mergeCell ref="G53:I53"/>
    <mergeCell ref="G52:I52"/>
    <mergeCell ref="G58:I58"/>
    <mergeCell ref="G59:I59"/>
    <mergeCell ref="G65:I65"/>
    <mergeCell ref="G66:I66"/>
    <mergeCell ref="G64:I64"/>
    <mergeCell ref="G33:I33"/>
    <mergeCell ref="G32:I32"/>
    <mergeCell ref="G57:I57"/>
    <mergeCell ref="G48:I48"/>
    <mergeCell ref="G49:I49"/>
    <mergeCell ref="G37:I37"/>
    <mergeCell ref="G38:I38"/>
    <mergeCell ref="G39:I39"/>
    <mergeCell ref="G56:I56"/>
    <mergeCell ref="G63:I63"/>
    <mergeCell ref="G60:I60"/>
    <mergeCell ref="G62:I62"/>
    <mergeCell ref="G45:I45"/>
    <mergeCell ref="G61:I61"/>
    <mergeCell ref="G54:I54"/>
    <mergeCell ref="G50:I50"/>
    <mergeCell ref="G47:I4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5"/>
  <sheetViews>
    <sheetView zoomScale="75" zoomScaleNormal="75" workbookViewId="0" topLeftCell="A14">
      <selection activeCell="G76" sqref="G76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0.7109375" style="0" customWidth="1"/>
    <col min="4" max="4" width="10.00390625" style="0" customWidth="1"/>
    <col min="5" max="5" width="11.28125" style="0" customWidth="1"/>
    <col min="6" max="6" width="8.57421875" style="0" customWidth="1"/>
    <col min="7" max="7" width="10.00390625" style="0" customWidth="1"/>
    <col min="9" max="9" width="9.7109375" style="0" customWidth="1"/>
  </cols>
  <sheetData>
    <row r="1" spans="1:14" ht="12.75">
      <c r="A1" s="9"/>
      <c r="B1" s="9"/>
      <c r="C1" s="9"/>
      <c r="D1" s="9" t="s">
        <v>63</v>
      </c>
      <c r="E1" s="9"/>
      <c r="F1" s="9"/>
      <c r="G1" s="9"/>
      <c r="H1" s="9"/>
      <c r="I1" s="9"/>
      <c r="J1" s="9"/>
      <c r="K1" s="1"/>
      <c r="L1" s="1"/>
      <c r="M1" s="1"/>
      <c r="N1" s="1"/>
    </row>
    <row r="2" spans="1:14" ht="12.75">
      <c r="A2" s="9"/>
      <c r="B2" s="9"/>
      <c r="C2" s="9"/>
      <c r="D2" s="9" t="s">
        <v>64</v>
      </c>
      <c r="E2" s="9"/>
      <c r="F2" s="9"/>
      <c r="G2" s="9"/>
      <c r="H2" s="9"/>
      <c r="I2" s="9"/>
      <c r="J2" s="9"/>
      <c r="K2" s="1"/>
      <c r="L2" s="1"/>
      <c r="M2" s="1"/>
      <c r="N2" s="1"/>
    </row>
    <row r="3" spans="1:14" ht="12.75">
      <c r="A3" s="9"/>
      <c r="B3" s="9"/>
      <c r="C3" s="9"/>
      <c r="D3" s="9" t="s">
        <v>65</v>
      </c>
      <c r="E3" s="9"/>
      <c r="F3" s="9"/>
      <c r="G3" s="9"/>
      <c r="H3" s="9"/>
      <c r="I3" s="9"/>
      <c r="J3" s="9"/>
      <c r="K3" s="1"/>
      <c r="L3" s="1"/>
      <c r="M3" s="1"/>
      <c r="N3" s="1"/>
    </row>
    <row r="4" spans="1:14" ht="12.75">
      <c r="A4" s="9"/>
      <c r="B4" s="9"/>
      <c r="C4" s="9"/>
      <c r="D4" s="9" t="s">
        <v>13</v>
      </c>
      <c r="E4" s="9"/>
      <c r="F4" s="9"/>
      <c r="G4" s="9"/>
      <c r="H4" s="9"/>
      <c r="I4" s="9"/>
      <c r="J4" s="9"/>
      <c r="K4" s="1"/>
      <c r="L4" s="1"/>
      <c r="M4" s="1"/>
      <c r="N4" s="1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  <c r="N5" s="1"/>
    </row>
    <row r="6" spans="1:14" ht="12.75">
      <c r="A6" s="9"/>
      <c r="B6" s="9"/>
      <c r="C6" s="9"/>
      <c r="D6" s="9"/>
      <c r="E6" s="9"/>
      <c r="F6" s="9"/>
      <c r="G6" s="9"/>
      <c r="H6" s="9"/>
      <c r="I6" s="9"/>
      <c r="J6" s="9"/>
      <c r="K6" s="1"/>
      <c r="L6" s="1"/>
      <c r="M6" s="1"/>
      <c r="N6" s="1"/>
    </row>
    <row r="7" spans="1:10" s="1" customFormat="1" ht="12">
      <c r="A7" s="9"/>
      <c r="B7" s="9"/>
      <c r="C7" s="9"/>
      <c r="D7" s="9" t="s">
        <v>29</v>
      </c>
      <c r="E7" s="9"/>
      <c r="F7" s="9"/>
      <c r="G7" s="9"/>
      <c r="H7" s="9"/>
      <c r="I7" s="9"/>
      <c r="J7" s="9"/>
    </row>
    <row r="8" spans="1:10" s="1" customFormat="1" ht="12">
      <c r="A8" s="9"/>
      <c r="B8" s="9"/>
      <c r="C8" s="9"/>
      <c r="D8" s="9" t="s">
        <v>14</v>
      </c>
      <c r="E8" s="9"/>
      <c r="F8" s="9"/>
      <c r="G8" s="9"/>
      <c r="H8" s="9"/>
      <c r="I8" s="9"/>
      <c r="J8" s="9"/>
    </row>
    <row r="9" spans="1:10" s="1" customFormat="1" ht="12">
      <c r="A9" s="9"/>
      <c r="B9" s="9"/>
      <c r="C9" s="9"/>
      <c r="D9" s="10" t="s">
        <v>13</v>
      </c>
      <c r="E9" s="10"/>
      <c r="F9" s="10"/>
      <c r="G9" s="9"/>
      <c r="H9" s="10"/>
      <c r="I9" s="10"/>
      <c r="J9" s="9"/>
    </row>
    <row r="10" spans="1:10" s="1" customFormat="1" ht="12">
      <c r="A10" s="9"/>
      <c r="B10" s="9"/>
      <c r="C10" s="9"/>
      <c r="D10" s="11"/>
      <c r="E10" s="11"/>
      <c r="F10" s="10" t="s">
        <v>15</v>
      </c>
      <c r="G10" s="9"/>
      <c r="H10" s="9"/>
      <c r="I10" s="10"/>
      <c r="J10" s="9"/>
    </row>
    <row r="11" spans="1:10" s="1" customFormat="1" ht="12">
      <c r="A11" s="9"/>
      <c r="B11" s="9"/>
      <c r="C11" s="9"/>
      <c r="D11" s="10"/>
      <c r="E11" s="10"/>
      <c r="F11" s="10"/>
      <c r="G11" s="9"/>
      <c r="H11" s="10"/>
      <c r="I11" s="10"/>
      <c r="J11" s="9"/>
    </row>
    <row r="12" spans="1:10" s="1" customFormat="1" ht="12">
      <c r="A12" s="9"/>
      <c r="B12" s="9"/>
      <c r="C12" s="9"/>
      <c r="D12" s="13" t="s">
        <v>16</v>
      </c>
      <c r="E12" s="11"/>
      <c r="F12" s="10" t="s">
        <v>76</v>
      </c>
      <c r="G12" s="9"/>
      <c r="H12" s="9"/>
      <c r="I12" s="10"/>
      <c r="J12" s="9"/>
    </row>
    <row r="13" spans="1:10" s="1" customFormat="1" ht="12">
      <c r="A13" s="9"/>
      <c r="B13" s="9"/>
      <c r="C13" s="9"/>
      <c r="D13" s="10"/>
      <c r="E13" s="10"/>
      <c r="F13" s="10"/>
      <c r="G13" s="9"/>
      <c r="H13" s="10"/>
      <c r="I13" s="10"/>
      <c r="J13" s="9"/>
    </row>
    <row r="14" spans="1:10" s="1" customFormat="1" ht="12">
      <c r="A14" s="9"/>
      <c r="B14" s="9"/>
      <c r="C14" s="9"/>
      <c r="D14" s="12" t="s">
        <v>30</v>
      </c>
      <c r="E14" s="12"/>
      <c r="F14" s="12"/>
      <c r="G14" s="9"/>
      <c r="H14" s="12"/>
      <c r="I14" s="12"/>
      <c r="J14" s="9"/>
    </row>
    <row r="15" spans="1:10" s="1" customFormat="1" ht="12">
      <c r="A15" s="9"/>
      <c r="B15" s="9"/>
      <c r="C15" s="9"/>
      <c r="D15" s="11" t="s">
        <v>141</v>
      </c>
      <c r="E15" s="11"/>
      <c r="F15" s="11"/>
      <c r="G15" s="9"/>
      <c r="H15" s="12"/>
      <c r="I15" s="12"/>
      <c r="J15" s="9"/>
    </row>
    <row r="16" spans="1:10" s="1" customFormat="1" ht="12">
      <c r="A16" s="9"/>
      <c r="B16" s="9"/>
      <c r="C16" s="9"/>
      <c r="D16" s="39" t="s">
        <v>12</v>
      </c>
      <c r="E16" s="39"/>
      <c r="F16" s="39"/>
      <c r="G16" s="9"/>
      <c r="H16" s="39"/>
      <c r="I16" s="39"/>
      <c r="J16" s="9"/>
    </row>
    <row r="17" spans="1:10" s="2" customFormat="1" ht="12">
      <c r="A17" s="33"/>
      <c r="B17" s="33"/>
      <c r="C17" s="33"/>
      <c r="D17" s="58" t="s">
        <v>142</v>
      </c>
      <c r="E17" s="58"/>
      <c r="F17" s="58"/>
      <c r="G17" s="59"/>
      <c r="H17" s="60"/>
      <c r="I17" s="60"/>
      <c r="J17" s="33"/>
    </row>
    <row r="18" spans="1:10" s="1" customFormat="1" ht="12">
      <c r="A18" s="9"/>
      <c r="B18" s="9"/>
      <c r="C18" s="9"/>
      <c r="D18" s="63" t="s">
        <v>143</v>
      </c>
      <c r="E18" s="9"/>
      <c r="F18" s="9"/>
      <c r="G18" s="9"/>
      <c r="H18" s="81"/>
      <c r="I18" s="81"/>
      <c r="J18" s="9"/>
    </row>
    <row r="19" spans="1:10" s="1" customFormat="1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7.2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3" customFormat="1" ht="12">
      <c r="A21" s="14"/>
      <c r="B21" s="52"/>
      <c r="C21" s="83" t="s">
        <v>11</v>
      </c>
      <c r="D21" s="83"/>
      <c r="E21" s="52"/>
      <c r="F21" s="52"/>
      <c r="G21" s="14"/>
      <c r="H21" s="14"/>
      <c r="I21" s="14"/>
      <c r="J21" s="14"/>
    </row>
    <row r="22" spans="1:10" s="3" customFormat="1" ht="12">
      <c r="A22" s="14"/>
      <c r="B22" s="52"/>
      <c r="C22" s="83" t="s">
        <v>80</v>
      </c>
      <c r="D22" s="84"/>
      <c r="E22" s="52"/>
      <c r="F22" s="52"/>
      <c r="G22" s="14"/>
      <c r="H22" s="14"/>
      <c r="I22" s="14"/>
      <c r="J22" s="14"/>
    </row>
    <row r="23" spans="1:10" s="1" customFormat="1" ht="12.75">
      <c r="A23" s="9"/>
      <c r="B23" s="9"/>
      <c r="C23" s="73" t="s">
        <v>140</v>
      </c>
      <c r="D23" s="73"/>
      <c r="E23" s="89"/>
      <c r="F23" s="56"/>
      <c r="G23" s="9"/>
      <c r="H23" s="9"/>
      <c r="I23" s="9"/>
      <c r="J23" s="9"/>
    </row>
    <row r="24" spans="1:10" s="1" customFormat="1" ht="12">
      <c r="A24" s="9"/>
      <c r="B24" s="9"/>
      <c r="C24" s="9"/>
      <c r="D24" s="9"/>
      <c r="E24" s="9"/>
      <c r="F24" s="9"/>
      <c r="G24" s="9"/>
      <c r="H24" s="9" t="s">
        <v>10</v>
      </c>
      <c r="I24" s="16">
        <v>41723511</v>
      </c>
      <c r="J24" s="9"/>
    </row>
    <row r="25" spans="1:10" s="1" customFormat="1" ht="12">
      <c r="A25" s="9"/>
      <c r="B25" s="88" t="s">
        <v>81</v>
      </c>
      <c r="C25" s="88"/>
      <c r="D25" s="88"/>
      <c r="E25" s="88"/>
      <c r="F25" s="88"/>
      <c r="G25" s="45"/>
      <c r="H25" s="9" t="s">
        <v>9</v>
      </c>
      <c r="I25" s="16"/>
      <c r="J25" s="9"/>
    </row>
    <row r="26" spans="1:10" s="1" customFormat="1" ht="12">
      <c r="A26" s="9"/>
      <c r="B26" s="9"/>
      <c r="C26" s="90" t="s">
        <v>8</v>
      </c>
      <c r="D26" s="90"/>
      <c r="E26" s="90"/>
      <c r="F26" s="90"/>
      <c r="G26" s="9"/>
      <c r="H26" s="9"/>
      <c r="I26" s="9"/>
      <c r="J26" s="9"/>
    </row>
    <row r="27" spans="1:10" s="1" customFormat="1" ht="12">
      <c r="A27" s="9"/>
      <c r="B27" s="9"/>
      <c r="C27" s="9"/>
      <c r="D27" s="9"/>
      <c r="E27" s="9"/>
      <c r="F27" s="9"/>
      <c r="G27" s="91" t="s">
        <v>7</v>
      </c>
      <c r="H27" s="92"/>
      <c r="I27" s="16">
        <v>383</v>
      </c>
      <c r="J27" s="9"/>
    </row>
    <row r="28" spans="1:11" s="1" customFormat="1" ht="18">
      <c r="A28" s="9"/>
      <c r="B28" s="9"/>
      <c r="C28" s="9"/>
      <c r="D28" s="9"/>
      <c r="E28" s="9"/>
      <c r="F28" s="9"/>
      <c r="G28" s="9"/>
      <c r="H28" s="9"/>
      <c r="I28" s="9"/>
      <c r="J28" s="51"/>
      <c r="K28" s="51"/>
    </row>
    <row r="29" spans="1:11" s="1" customFormat="1" ht="18">
      <c r="A29" s="9" t="s">
        <v>27</v>
      </c>
      <c r="B29" s="9"/>
      <c r="C29" s="9"/>
      <c r="D29" s="9"/>
      <c r="E29" s="9"/>
      <c r="F29" s="9"/>
      <c r="G29" s="9"/>
      <c r="H29" s="9"/>
      <c r="I29" s="9"/>
      <c r="J29" s="51"/>
      <c r="K29" s="51"/>
    </row>
    <row r="30" spans="1:11" s="5" customFormat="1" ht="18">
      <c r="A30" s="82" t="s">
        <v>0</v>
      </c>
      <c r="B30" s="85" t="s">
        <v>1</v>
      </c>
      <c r="C30" s="86"/>
      <c r="D30" s="86"/>
      <c r="E30" s="86"/>
      <c r="F30" s="86"/>
      <c r="G30" s="86"/>
      <c r="H30" s="87"/>
      <c r="I30" s="87"/>
      <c r="J30" s="54"/>
      <c r="K30" s="54"/>
    </row>
    <row r="31" spans="1:11" s="5" customFormat="1" ht="36.75" customHeight="1">
      <c r="A31" s="82"/>
      <c r="B31" s="19" t="s">
        <v>2</v>
      </c>
      <c r="C31" s="19" t="s">
        <v>3</v>
      </c>
      <c r="D31" s="19" t="s">
        <v>4</v>
      </c>
      <c r="E31" s="19" t="s">
        <v>5</v>
      </c>
      <c r="F31" s="19" t="s">
        <v>20</v>
      </c>
      <c r="G31" s="93" t="s">
        <v>6</v>
      </c>
      <c r="H31" s="87"/>
      <c r="I31" s="94"/>
      <c r="J31" s="54"/>
      <c r="K31" s="54"/>
    </row>
    <row r="32" spans="1:11" s="6" customFormat="1" ht="18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03">
        <v>7</v>
      </c>
      <c r="H32" s="104"/>
      <c r="I32" s="105"/>
      <c r="J32" s="53"/>
      <c r="K32" s="53"/>
    </row>
    <row r="33" spans="1:11" s="6" customFormat="1" ht="24.75">
      <c r="A33" s="62" t="s">
        <v>114</v>
      </c>
      <c r="B33" s="21">
        <v>906</v>
      </c>
      <c r="C33" s="22" t="s">
        <v>82</v>
      </c>
      <c r="D33" s="22" t="s">
        <v>83</v>
      </c>
      <c r="E33" s="21">
        <v>110</v>
      </c>
      <c r="F33" s="21">
        <v>210</v>
      </c>
      <c r="G33" s="100">
        <f>G34+G35</f>
        <v>2620000</v>
      </c>
      <c r="H33" s="101"/>
      <c r="I33" s="102"/>
      <c r="J33" s="53"/>
      <c r="K33" s="53"/>
    </row>
    <row r="34" spans="1:11" s="6" customFormat="1" ht="18">
      <c r="A34" s="55" t="s">
        <v>49</v>
      </c>
      <c r="B34" s="18">
        <v>906</v>
      </c>
      <c r="C34" s="24" t="s">
        <v>82</v>
      </c>
      <c r="D34" s="24" t="s">
        <v>83</v>
      </c>
      <c r="E34" s="18">
        <v>111</v>
      </c>
      <c r="F34" s="18">
        <v>211</v>
      </c>
      <c r="G34" s="95">
        <v>2012288</v>
      </c>
      <c r="H34" s="96"/>
      <c r="I34" s="97"/>
      <c r="J34" s="53"/>
      <c r="K34" s="53"/>
    </row>
    <row r="35" spans="1:11" s="6" customFormat="1" ht="24.75">
      <c r="A35" s="61" t="s">
        <v>113</v>
      </c>
      <c r="B35" s="18">
        <v>906</v>
      </c>
      <c r="C35" s="24" t="s">
        <v>82</v>
      </c>
      <c r="D35" s="24" t="s">
        <v>83</v>
      </c>
      <c r="E35" s="18">
        <v>111</v>
      </c>
      <c r="F35" s="18">
        <v>213</v>
      </c>
      <c r="G35" s="95">
        <v>607712</v>
      </c>
      <c r="H35" s="96"/>
      <c r="I35" s="97"/>
      <c r="J35" s="53"/>
      <c r="K35" s="53"/>
    </row>
    <row r="36" spans="1:11" s="1" customFormat="1" ht="14.25" customHeight="1">
      <c r="A36" s="20" t="s">
        <v>115</v>
      </c>
      <c r="B36" s="21">
        <v>906</v>
      </c>
      <c r="C36" s="22" t="s">
        <v>82</v>
      </c>
      <c r="D36" s="22" t="s">
        <v>83</v>
      </c>
      <c r="E36" s="22" t="s">
        <v>88</v>
      </c>
      <c r="F36" s="22" t="s">
        <v>85</v>
      </c>
      <c r="G36" s="71">
        <f>G37+G38+G39+G40</f>
        <v>1410000</v>
      </c>
      <c r="H36" s="65"/>
      <c r="I36" s="66"/>
      <c r="J36" s="51"/>
      <c r="K36" s="51"/>
    </row>
    <row r="37" spans="1:11" s="1" customFormat="1" ht="12.75" customHeight="1">
      <c r="A37" s="19" t="s">
        <v>59</v>
      </c>
      <c r="B37" s="18">
        <v>906</v>
      </c>
      <c r="C37" s="24" t="s">
        <v>82</v>
      </c>
      <c r="D37" s="24" t="s">
        <v>83</v>
      </c>
      <c r="E37" s="24" t="s">
        <v>84</v>
      </c>
      <c r="F37" s="24" t="s">
        <v>89</v>
      </c>
      <c r="G37" s="68">
        <v>5000</v>
      </c>
      <c r="H37" s="69"/>
      <c r="I37" s="70"/>
      <c r="J37" s="51"/>
      <c r="K37" s="51"/>
    </row>
    <row r="38" spans="1:11" s="1" customFormat="1" ht="12.75" customHeight="1">
      <c r="A38" s="19" t="s">
        <v>86</v>
      </c>
      <c r="B38" s="18">
        <v>906</v>
      </c>
      <c r="C38" s="24" t="s">
        <v>82</v>
      </c>
      <c r="D38" s="24" t="s">
        <v>83</v>
      </c>
      <c r="E38" s="24" t="s">
        <v>84</v>
      </c>
      <c r="F38" s="24" t="s">
        <v>90</v>
      </c>
      <c r="G38" s="68">
        <v>1300000</v>
      </c>
      <c r="H38" s="69"/>
      <c r="I38" s="70"/>
      <c r="J38" s="51"/>
      <c r="K38" s="51"/>
    </row>
    <row r="39" spans="1:11" s="1" customFormat="1" ht="25.5" customHeight="1">
      <c r="A39" s="19" t="s">
        <v>116</v>
      </c>
      <c r="B39" s="18">
        <v>906</v>
      </c>
      <c r="C39" s="24" t="s">
        <v>82</v>
      </c>
      <c r="D39" s="24" t="s">
        <v>83</v>
      </c>
      <c r="E39" s="24" t="s">
        <v>84</v>
      </c>
      <c r="F39" s="24" t="s">
        <v>91</v>
      </c>
      <c r="G39" s="68">
        <v>75000</v>
      </c>
      <c r="H39" s="69"/>
      <c r="I39" s="70"/>
      <c r="J39" s="51"/>
      <c r="K39" s="51"/>
    </row>
    <row r="40" spans="1:11" s="1" customFormat="1" ht="12.75" customHeight="1">
      <c r="A40" s="19" t="s">
        <v>117</v>
      </c>
      <c r="B40" s="18">
        <v>906</v>
      </c>
      <c r="C40" s="24" t="s">
        <v>82</v>
      </c>
      <c r="D40" s="24" t="s">
        <v>83</v>
      </c>
      <c r="E40" s="24" t="s">
        <v>84</v>
      </c>
      <c r="F40" s="24" t="s">
        <v>92</v>
      </c>
      <c r="G40" s="68">
        <v>30000</v>
      </c>
      <c r="H40" s="69"/>
      <c r="I40" s="70"/>
      <c r="J40" s="51"/>
      <c r="K40" s="51"/>
    </row>
    <row r="41" spans="1:11" s="1" customFormat="1" ht="12.75" customHeight="1">
      <c r="A41" s="20" t="s">
        <v>87</v>
      </c>
      <c r="B41" s="21">
        <v>906</v>
      </c>
      <c r="C41" s="22" t="s">
        <v>82</v>
      </c>
      <c r="D41" s="22" t="s">
        <v>83</v>
      </c>
      <c r="E41" s="22" t="s">
        <v>93</v>
      </c>
      <c r="F41" s="22" t="s">
        <v>94</v>
      </c>
      <c r="G41" s="71">
        <f>G42</f>
        <v>3000</v>
      </c>
      <c r="H41" s="72"/>
      <c r="I41" s="64"/>
      <c r="J41" s="51"/>
      <c r="K41" s="51"/>
    </row>
    <row r="42" spans="1:11" s="1" customFormat="1" ht="12.75" customHeight="1">
      <c r="A42" s="19" t="s">
        <v>87</v>
      </c>
      <c r="B42" s="18">
        <v>906</v>
      </c>
      <c r="C42" s="24" t="s">
        <v>82</v>
      </c>
      <c r="D42" s="24" t="s">
        <v>83</v>
      </c>
      <c r="E42" s="24" t="s">
        <v>95</v>
      </c>
      <c r="F42" s="24" t="s">
        <v>94</v>
      </c>
      <c r="G42" s="68">
        <v>3000</v>
      </c>
      <c r="H42" s="69"/>
      <c r="I42" s="70"/>
      <c r="J42" s="51"/>
      <c r="K42" s="51"/>
    </row>
    <row r="43" spans="1:11" s="1" customFormat="1" ht="24.75" customHeight="1">
      <c r="A43" s="20" t="s">
        <v>118</v>
      </c>
      <c r="B43" s="21">
        <v>906</v>
      </c>
      <c r="C43" s="22" t="s">
        <v>82</v>
      </c>
      <c r="D43" s="22" t="s">
        <v>83</v>
      </c>
      <c r="E43" s="22" t="s">
        <v>88</v>
      </c>
      <c r="F43" s="22" t="s">
        <v>96</v>
      </c>
      <c r="G43" s="71">
        <f>G45+G44</f>
        <v>160000</v>
      </c>
      <c r="H43" s="72"/>
      <c r="I43" s="64"/>
      <c r="J43" s="51"/>
      <c r="K43" s="51"/>
    </row>
    <row r="44" spans="1:11" s="1" customFormat="1" ht="25.5" customHeight="1">
      <c r="A44" s="19" t="s">
        <v>119</v>
      </c>
      <c r="B44" s="18">
        <v>906</v>
      </c>
      <c r="C44" s="24" t="s">
        <v>82</v>
      </c>
      <c r="D44" s="24" t="s">
        <v>83</v>
      </c>
      <c r="E44" s="24" t="s">
        <v>84</v>
      </c>
      <c r="F44" s="24" t="s">
        <v>105</v>
      </c>
      <c r="G44" s="71">
        <v>3000</v>
      </c>
      <c r="H44" s="72"/>
      <c r="I44" s="64"/>
      <c r="J44" s="51"/>
      <c r="K44" s="51"/>
    </row>
    <row r="45" spans="1:11" s="1" customFormat="1" ht="24.75" customHeight="1">
      <c r="A45" s="19" t="s">
        <v>120</v>
      </c>
      <c r="B45" s="18">
        <v>906</v>
      </c>
      <c r="C45" s="24" t="s">
        <v>82</v>
      </c>
      <c r="D45" s="24" t="s">
        <v>83</v>
      </c>
      <c r="E45" s="24" t="s">
        <v>84</v>
      </c>
      <c r="F45" s="24" t="s">
        <v>97</v>
      </c>
      <c r="G45" s="68">
        <v>157000</v>
      </c>
      <c r="H45" s="69"/>
      <c r="I45" s="70"/>
      <c r="J45" s="51"/>
      <c r="K45" s="51"/>
    </row>
    <row r="46" spans="1:11" s="1" customFormat="1" ht="25.5" customHeight="1">
      <c r="A46" s="62" t="s">
        <v>114</v>
      </c>
      <c r="B46" s="21">
        <v>906</v>
      </c>
      <c r="C46" s="22" t="s">
        <v>82</v>
      </c>
      <c r="D46" s="22" t="s">
        <v>98</v>
      </c>
      <c r="E46" s="22" t="s">
        <v>99</v>
      </c>
      <c r="F46" s="22" t="s">
        <v>100</v>
      </c>
      <c r="G46" s="71">
        <f>G47+G48</f>
        <v>4665000</v>
      </c>
      <c r="H46" s="72"/>
      <c r="I46" s="64"/>
      <c r="J46" s="51"/>
      <c r="K46" s="51"/>
    </row>
    <row r="47" spans="1:11" s="1" customFormat="1" ht="12.75" customHeight="1">
      <c r="A47" s="19" t="s">
        <v>49</v>
      </c>
      <c r="B47" s="18">
        <v>906</v>
      </c>
      <c r="C47" s="24" t="s">
        <v>82</v>
      </c>
      <c r="D47" s="24" t="s">
        <v>98</v>
      </c>
      <c r="E47" s="24" t="s">
        <v>101</v>
      </c>
      <c r="F47" s="24" t="s">
        <v>102</v>
      </c>
      <c r="G47" s="68">
        <v>3582949</v>
      </c>
      <c r="H47" s="69"/>
      <c r="I47" s="70"/>
      <c r="J47" s="51"/>
      <c r="K47" s="51"/>
    </row>
    <row r="48" spans="1:11" s="1" customFormat="1" ht="25.5" customHeight="1">
      <c r="A48" s="61" t="s">
        <v>113</v>
      </c>
      <c r="B48" s="18">
        <v>906</v>
      </c>
      <c r="C48" s="24" t="s">
        <v>82</v>
      </c>
      <c r="D48" s="24" t="s">
        <v>98</v>
      </c>
      <c r="E48" s="24" t="s">
        <v>101</v>
      </c>
      <c r="F48" s="24" t="s">
        <v>103</v>
      </c>
      <c r="G48" s="68">
        <v>1082051</v>
      </c>
      <c r="H48" s="69"/>
      <c r="I48" s="70"/>
      <c r="J48" s="51"/>
      <c r="K48" s="51"/>
    </row>
    <row r="49" spans="1:11" s="1" customFormat="1" ht="12.75" customHeight="1">
      <c r="A49" s="20" t="s">
        <v>115</v>
      </c>
      <c r="B49" s="21">
        <v>906</v>
      </c>
      <c r="C49" s="22" t="s">
        <v>82</v>
      </c>
      <c r="D49" s="22" t="s">
        <v>104</v>
      </c>
      <c r="E49" s="22" t="s">
        <v>88</v>
      </c>
      <c r="F49" s="22" t="s">
        <v>85</v>
      </c>
      <c r="G49" s="71">
        <f>G50+G51</f>
        <v>28958.41</v>
      </c>
      <c r="H49" s="72"/>
      <c r="I49" s="64"/>
      <c r="J49" s="51"/>
      <c r="K49" s="51"/>
    </row>
    <row r="50" spans="1:11" s="1" customFormat="1" ht="14.25" customHeight="1">
      <c r="A50" s="16" t="s">
        <v>59</v>
      </c>
      <c r="B50" s="18">
        <v>906</v>
      </c>
      <c r="C50" s="24" t="s">
        <v>82</v>
      </c>
      <c r="D50" s="24" t="s">
        <v>104</v>
      </c>
      <c r="E50" s="24" t="s">
        <v>84</v>
      </c>
      <c r="F50" s="24" t="s">
        <v>89</v>
      </c>
      <c r="G50" s="68">
        <v>25000</v>
      </c>
      <c r="H50" s="106"/>
      <c r="I50" s="107"/>
      <c r="J50" s="51"/>
      <c r="K50" s="51"/>
    </row>
    <row r="51" spans="1:11" s="1" customFormat="1" ht="14.25" customHeight="1">
      <c r="A51" s="19" t="s">
        <v>117</v>
      </c>
      <c r="B51" s="18">
        <v>906</v>
      </c>
      <c r="C51" s="24" t="s">
        <v>82</v>
      </c>
      <c r="D51" s="24" t="s">
        <v>104</v>
      </c>
      <c r="E51" s="24" t="s">
        <v>84</v>
      </c>
      <c r="F51" s="24" t="s">
        <v>92</v>
      </c>
      <c r="G51" s="68">
        <v>3958.41</v>
      </c>
      <c r="H51" s="69"/>
      <c r="I51" s="70"/>
      <c r="J51" s="51"/>
      <c r="K51" s="51"/>
    </row>
    <row r="52" spans="1:11" s="1" customFormat="1" ht="24.75">
      <c r="A52" s="20" t="s">
        <v>118</v>
      </c>
      <c r="B52" s="21">
        <v>906</v>
      </c>
      <c r="C52" s="22" t="s">
        <v>82</v>
      </c>
      <c r="D52" s="22" t="s">
        <v>104</v>
      </c>
      <c r="E52" s="22" t="s">
        <v>88</v>
      </c>
      <c r="F52" s="22" t="s">
        <v>96</v>
      </c>
      <c r="G52" s="71">
        <f>G53+G54</f>
        <v>122041.59</v>
      </c>
      <c r="H52" s="72"/>
      <c r="I52" s="64"/>
      <c r="J52" s="51"/>
      <c r="K52" s="51"/>
    </row>
    <row r="53" spans="1:11" s="1" customFormat="1" ht="24.75">
      <c r="A53" s="19" t="s">
        <v>119</v>
      </c>
      <c r="B53" s="18">
        <v>906</v>
      </c>
      <c r="C53" s="24" t="s">
        <v>82</v>
      </c>
      <c r="D53" s="24" t="s">
        <v>104</v>
      </c>
      <c r="E53" s="24" t="s">
        <v>84</v>
      </c>
      <c r="F53" s="24" t="s">
        <v>105</v>
      </c>
      <c r="G53" s="68">
        <v>111000</v>
      </c>
      <c r="H53" s="69"/>
      <c r="I53" s="70"/>
      <c r="J53" s="51"/>
      <c r="K53" s="51"/>
    </row>
    <row r="54" spans="1:11" s="1" customFormat="1" ht="24.75">
      <c r="A54" s="19" t="s">
        <v>120</v>
      </c>
      <c r="B54" s="18">
        <v>906</v>
      </c>
      <c r="C54" s="24" t="s">
        <v>82</v>
      </c>
      <c r="D54" s="24" t="s">
        <v>104</v>
      </c>
      <c r="E54" s="24" t="s">
        <v>84</v>
      </c>
      <c r="F54" s="24" t="s">
        <v>97</v>
      </c>
      <c r="G54" s="68">
        <v>11041.59</v>
      </c>
      <c r="H54" s="69"/>
      <c r="I54" s="70"/>
      <c r="J54" s="51"/>
      <c r="K54" s="51"/>
    </row>
    <row r="55" spans="1:11" s="1" customFormat="1" ht="24.75">
      <c r="A55" s="20" t="s">
        <v>118</v>
      </c>
      <c r="B55" s="21">
        <v>906</v>
      </c>
      <c r="C55" s="22" t="s">
        <v>82</v>
      </c>
      <c r="D55" s="22" t="s">
        <v>106</v>
      </c>
      <c r="E55" s="22" t="s">
        <v>88</v>
      </c>
      <c r="F55" s="22" t="s">
        <v>96</v>
      </c>
      <c r="G55" s="71">
        <f>G56</f>
        <v>450000</v>
      </c>
      <c r="H55" s="72"/>
      <c r="I55" s="64"/>
      <c r="J55" s="51"/>
      <c r="K55" s="51"/>
    </row>
    <row r="56" spans="1:11" s="1" customFormat="1" ht="24.75">
      <c r="A56" s="19" t="s">
        <v>120</v>
      </c>
      <c r="B56" s="18">
        <v>906</v>
      </c>
      <c r="C56" s="24" t="s">
        <v>82</v>
      </c>
      <c r="D56" s="24" t="s">
        <v>106</v>
      </c>
      <c r="E56" s="24" t="s">
        <v>84</v>
      </c>
      <c r="F56" s="24" t="s">
        <v>97</v>
      </c>
      <c r="G56" s="68">
        <v>450000</v>
      </c>
      <c r="H56" s="69"/>
      <c r="I56" s="70"/>
      <c r="J56" s="51"/>
      <c r="K56" s="51"/>
    </row>
    <row r="57" spans="1:11" s="1" customFormat="1" ht="18">
      <c r="A57" s="19" t="s">
        <v>117</v>
      </c>
      <c r="B57" s="21">
        <v>906</v>
      </c>
      <c r="C57" s="22" t="s">
        <v>123</v>
      </c>
      <c r="D57" s="22" t="s">
        <v>124</v>
      </c>
      <c r="E57" s="22" t="s">
        <v>84</v>
      </c>
      <c r="F57" s="22" t="s">
        <v>92</v>
      </c>
      <c r="G57" s="71">
        <v>25877</v>
      </c>
      <c r="H57" s="72"/>
      <c r="I57" s="64"/>
      <c r="J57" s="51"/>
      <c r="K57" s="51"/>
    </row>
    <row r="58" spans="1:11" s="1" customFormat="1" ht="24.75">
      <c r="A58" s="19" t="s">
        <v>120</v>
      </c>
      <c r="B58" s="21">
        <v>906</v>
      </c>
      <c r="C58" s="22" t="s">
        <v>123</v>
      </c>
      <c r="D58" s="22" t="s">
        <v>124</v>
      </c>
      <c r="E58" s="22" t="s">
        <v>84</v>
      </c>
      <c r="F58" s="22" t="s">
        <v>97</v>
      </c>
      <c r="G58" s="71">
        <v>100603</v>
      </c>
      <c r="H58" s="72"/>
      <c r="I58" s="64"/>
      <c r="J58" s="51"/>
      <c r="K58" s="51"/>
    </row>
    <row r="59" spans="1:11" s="1" customFormat="1" ht="18">
      <c r="A59" s="19" t="s">
        <v>117</v>
      </c>
      <c r="B59" s="21">
        <v>906</v>
      </c>
      <c r="C59" s="22" t="s">
        <v>123</v>
      </c>
      <c r="D59" s="22" t="s">
        <v>125</v>
      </c>
      <c r="E59" s="22" t="s">
        <v>84</v>
      </c>
      <c r="F59" s="22" t="s">
        <v>92</v>
      </c>
      <c r="G59" s="71">
        <v>2703</v>
      </c>
      <c r="H59" s="72"/>
      <c r="I59" s="64"/>
      <c r="J59" s="51"/>
      <c r="K59" s="51"/>
    </row>
    <row r="60" spans="1:11" s="1" customFormat="1" ht="24.75">
      <c r="A60" s="19" t="s">
        <v>120</v>
      </c>
      <c r="B60" s="21">
        <v>906</v>
      </c>
      <c r="C60" s="22" t="s">
        <v>123</v>
      </c>
      <c r="D60" s="22" t="s">
        <v>125</v>
      </c>
      <c r="E60" s="22" t="s">
        <v>84</v>
      </c>
      <c r="F60" s="22" t="s">
        <v>97</v>
      </c>
      <c r="G60" s="71">
        <v>31799</v>
      </c>
      <c r="H60" s="72"/>
      <c r="I60" s="64"/>
      <c r="J60" s="51"/>
      <c r="K60" s="51"/>
    </row>
    <row r="61" spans="1:11" s="1" customFormat="1" ht="24.75">
      <c r="A61" s="62" t="s">
        <v>114</v>
      </c>
      <c r="B61" s="21">
        <v>906</v>
      </c>
      <c r="C61" s="22" t="s">
        <v>123</v>
      </c>
      <c r="D61" s="22" t="s">
        <v>126</v>
      </c>
      <c r="E61" s="22" t="s">
        <v>99</v>
      </c>
      <c r="F61" s="22" t="s">
        <v>100</v>
      </c>
      <c r="G61" s="71">
        <f>G62+G63</f>
        <v>31800</v>
      </c>
      <c r="H61" s="72"/>
      <c r="I61" s="64"/>
      <c r="J61" s="51"/>
      <c r="K61" s="51"/>
    </row>
    <row r="62" spans="1:11" s="1" customFormat="1" ht="18">
      <c r="A62" s="55" t="s">
        <v>49</v>
      </c>
      <c r="B62" s="21">
        <v>906</v>
      </c>
      <c r="C62" s="22" t="s">
        <v>123</v>
      </c>
      <c r="D62" s="22" t="s">
        <v>126</v>
      </c>
      <c r="E62" s="22" t="s">
        <v>101</v>
      </c>
      <c r="F62" s="22" t="s">
        <v>102</v>
      </c>
      <c r="G62" s="71">
        <v>24500</v>
      </c>
      <c r="H62" s="72"/>
      <c r="I62" s="64"/>
      <c r="J62" s="51"/>
      <c r="K62" s="51"/>
    </row>
    <row r="63" spans="1:11" s="1" customFormat="1" ht="24.75">
      <c r="A63" s="61" t="s">
        <v>113</v>
      </c>
      <c r="B63" s="21">
        <v>906</v>
      </c>
      <c r="C63" s="22" t="s">
        <v>123</v>
      </c>
      <c r="D63" s="22" t="s">
        <v>126</v>
      </c>
      <c r="E63" s="22" t="s">
        <v>101</v>
      </c>
      <c r="F63" s="22" t="s">
        <v>103</v>
      </c>
      <c r="G63" s="71">
        <v>7300</v>
      </c>
      <c r="H63" s="72"/>
      <c r="I63" s="64"/>
      <c r="J63" s="51"/>
      <c r="K63" s="51"/>
    </row>
    <row r="64" spans="1:11" s="1" customFormat="1" ht="24.75">
      <c r="A64" s="19" t="s">
        <v>120</v>
      </c>
      <c r="B64" s="21">
        <v>906</v>
      </c>
      <c r="C64" s="22" t="s">
        <v>123</v>
      </c>
      <c r="D64" s="22" t="s">
        <v>144</v>
      </c>
      <c r="E64" s="22" t="s">
        <v>84</v>
      </c>
      <c r="F64" s="22" t="s">
        <v>97</v>
      </c>
      <c r="G64" s="71">
        <v>18000</v>
      </c>
      <c r="H64" s="72"/>
      <c r="I64" s="64"/>
      <c r="J64" s="51"/>
      <c r="K64" s="51"/>
    </row>
    <row r="65" spans="1:11" s="1" customFormat="1" ht="18">
      <c r="A65" s="19" t="s">
        <v>117</v>
      </c>
      <c r="B65" s="21">
        <v>906</v>
      </c>
      <c r="C65" s="22" t="s">
        <v>123</v>
      </c>
      <c r="D65" s="22" t="s">
        <v>126</v>
      </c>
      <c r="E65" s="22" t="s">
        <v>84</v>
      </c>
      <c r="F65" s="22" t="s">
        <v>92</v>
      </c>
      <c r="G65" s="71">
        <v>16000</v>
      </c>
      <c r="H65" s="72"/>
      <c r="I65" s="64"/>
      <c r="J65" s="51"/>
      <c r="K65" s="51"/>
    </row>
    <row r="66" spans="1:11" s="1" customFormat="1" ht="24.75">
      <c r="A66" s="19" t="s">
        <v>120</v>
      </c>
      <c r="B66" s="21">
        <v>906</v>
      </c>
      <c r="C66" s="22" t="s">
        <v>123</v>
      </c>
      <c r="D66" s="22" t="s">
        <v>126</v>
      </c>
      <c r="E66" s="22" t="s">
        <v>84</v>
      </c>
      <c r="F66" s="22" t="s">
        <v>97</v>
      </c>
      <c r="G66" s="71">
        <v>2000</v>
      </c>
      <c r="H66" s="72"/>
      <c r="I66" s="64"/>
      <c r="J66" s="51"/>
      <c r="K66" s="51"/>
    </row>
    <row r="67" spans="1:11" s="1" customFormat="1" ht="18">
      <c r="A67" s="26" t="s">
        <v>17</v>
      </c>
      <c r="B67" s="18"/>
      <c r="C67" s="27"/>
      <c r="D67" s="27"/>
      <c r="E67" s="27"/>
      <c r="F67" s="27"/>
      <c r="G67" s="67">
        <f>G33+G36+G41+G43+G46+G49+G52+G55+G61+G60+G59+G58+G57+G64+G65+G66</f>
        <v>9687782</v>
      </c>
      <c r="H67" s="98"/>
      <c r="I67" s="99"/>
      <c r="J67" s="51"/>
      <c r="K67" s="51"/>
    </row>
    <row r="68" spans="1:11" s="1" customFormat="1" ht="18">
      <c r="A68" s="29"/>
      <c r="B68" s="10"/>
      <c r="C68" s="30"/>
      <c r="D68" s="30"/>
      <c r="E68" s="30"/>
      <c r="F68" s="30"/>
      <c r="G68" s="31"/>
      <c r="H68" s="9"/>
      <c r="I68" s="9"/>
      <c r="J68" s="51"/>
      <c r="K68" s="51"/>
    </row>
    <row r="69" spans="1:10" s="1" customFormat="1" ht="12">
      <c r="A69" s="9" t="s">
        <v>26</v>
      </c>
      <c r="B69" s="13"/>
      <c r="C69" s="32" t="s">
        <v>109</v>
      </c>
      <c r="D69" s="9"/>
      <c r="E69" s="9"/>
      <c r="F69" s="9"/>
      <c r="G69" s="9"/>
      <c r="H69" s="9"/>
      <c r="I69" s="9"/>
      <c r="J69" s="9"/>
    </row>
    <row r="70" spans="1:10" s="1" customFormat="1" ht="12">
      <c r="A70" s="9"/>
      <c r="B70" s="33" t="s">
        <v>19</v>
      </c>
      <c r="C70" s="9" t="s">
        <v>31</v>
      </c>
      <c r="D70" s="9"/>
      <c r="E70" s="9"/>
      <c r="F70" s="9"/>
      <c r="G70" s="9"/>
      <c r="H70" s="9"/>
      <c r="I70" s="9"/>
      <c r="J70" s="9"/>
    </row>
    <row r="71" spans="1:10" s="1" customFormat="1" ht="12">
      <c r="A71" s="73" t="s">
        <v>33</v>
      </c>
      <c r="B71" s="73"/>
      <c r="C71" s="9"/>
      <c r="D71" s="9"/>
      <c r="E71" s="9"/>
      <c r="F71" s="9"/>
      <c r="G71" s="9"/>
      <c r="H71" s="9"/>
      <c r="I71" s="9"/>
      <c r="J71" s="9"/>
    </row>
    <row r="72" spans="1:10" s="1" customFormat="1" ht="1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4" ht="12.75">
      <c r="A73" s="9" t="s">
        <v>18</v>
      </c>
      <c r="B73" s="9"/>
      <c r="C73" s="13"/>
      <c r="D73" s="13" t="s">
        <v>110</v>
      </c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2.75">
      <c r="A74" s="9"/>
      <c r="B74" s="9"/>
      <c r="C74" s="33" t="s">
        <v>19</v>
      </c>
      <c r="D74" s="9" t="s">
        <v>31</v>
      </c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</sheetData>
  <mergeCells count="47">
    <mergeCell ref="G63:I63"/>
    <mergeCell ref="G60:I60"/>
    <mergeCell ref="G62:I62"/>
    <mergeCell ref="G45:I45"/>
    <mergeCell ref="G61:I61"/>
    <mergeCell ref="G54:I54"/>
    <mergeCell ref="G64:I64"/>
    <mergeCell ref="G33:I33"/>
    <mergeCell ref="G32:I32"/>
    <mergeCell ref="G57:I57"/>
    <mergeCell ref="G48:I48"/>
    <mergeCell ref="G49:I49"/>
    <mergeCell ref="G37:I37"/>
    <mergeCell ref="G38:I38"/>
    <mergeCell ref="G39:I39"/>
    <mergeCell ref="G56:I56"/>
    <mergeCell ref="A71:B71"/>
    <mergeCell ref="G67:I67"/>
    <mergeCell ref="G51:I51"/>
    <mergeCell ref="G55:I55"/>
    <mergeCell ref="G53:I53"/>
    <mergeCell ref="G52:I52"/>
    <mergeCell ref="G58:I58"/>
    <mergeCell ref="G59:I59"/>
    <mergeCell ref="G65:I65"/>
    <mergeCell ref="G66:I66"/>
    <mergeCell ref="G50:I50"/>
    <mergeCell ref="G42:I42"/>
    <mergeCell ref="G43:I43"/>
    <mergeCell ref="G44:I44"/>
    <mergeCell ref="G46:I46"/>
    <mergeCell ref="G47:I47"/>
    <mergeCell ref="G34:I34"/>
    <mergeCell ref="G35:I35"/>
    <mergeCell ref="G40:I40"/>
    <mergeCell ref="G41:I41"/>
    <mergeCell ref="G36:I36"/>
    <mergeCell ref="H18:I18"/>
    <mergeCell ref="A30:A31"/>
    <mergeCell ref="C21:D21"/>
    <mergeCell ref="C22:D22"/>
    <mergeCell ref="B30:I30"/>
    <mergeCell ref="B25:F25"/>
    <mergeCell ref="C23:E23"/>
    <mergeCell ref="C26:F26"/>
    <mergeCell ref="G27:H27"/>
    <mergeCell ref="G31:I3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2014-11-25T09:34:55Z</cp:lastPrinted>
  <dcterms:created xsi:type="dcterms:W3CDTF">1996-10-08T23:32:33Z</dcterms:created>
  <dcterms:modified xsi:type="dcterms:W3CDTF">2014-11-25T10:35:00Z</dcterms:modified>
  <cp:category/>
  <cp:version/>
  <cp:contentType/>
  <cp:contentStatus/>
</cp:coreProperties>
</file>